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<sst xmlns="http://schemas.openxmlformats.org/spreadsheetml/2006/main" count="708" uniqueCount="315">
  <si>
    <t>CUID</t>
  </si>
  <si>
    <t>Doc</t>
  </si>
  <si>
    <t>Payal</t>
  </si>
  <si>
    <t>Offer</t>
  </si>
  <si>
    <t>Offer Item</t>
  </si>
  <si>
    <t>Countif</t>
  </si>
  <si>
    <t>Discount Applicable</t>
  </si>
  <si>
    <t>Discount P</t>
  </si>
  <si>
    <t>Discount AMT</t>
  </si>
  <si>
    <t>Sum Of Discount</t>
  </si>
  <si>
    <t>Diff</t>
  </si>
  <si>
    <t>Type Of Issue</t>
  </si>
  <si>
    <t>Remark</t>
  </si>
  <si>
    <r>
      <rPr>
        <b/>
        <sz val="8"/>
        <color rgb="FF000000"/>
        <rFont val="SansSerif"/>
        <charset val="134"/>
      </rPr>
      <t xml:space="preserve">Branch Name </t>
    </r>
  </si>
  <si>
    <r>
      <rPr>
        <b/>
        <sz val="8"/>
        <color rgb="FF000000"/>
        <rFont val="SansSerif"/>
        <charset val="134"/>
      </rPr>
      <t xml:space="preserve">Date </t>
    </r>
  </si>
  <si>
    <r>
      <rPr>
        <b/>
        <sz val="8"/>
        <color rgb="FF000000"/>
        <rFont val="SansSerif"/>
        <charset val="134"/>
      </rPr>
      <t xml:space="preserve">Doc No </t>
    </r>
  </si>
  <si>
    <r>
      <rPr>
        <b/>
        <sz val="8"/>
        <color rgb="FF000000"/>
        <rFont val="SansSerif"/>
        <charset val="134"/>
      </rPr>
      <t xml:space="preserve">Document Master </t>
    </r>
  </si>
  <si>
    <r>
      <rPr>
        <b/>
        <sz val="8"/>
        <color rgb="FF000000"/>
        <rFont val="SansSerif"/>
        <charset val="134"/>
      </rPr>
      <t xml:space="preserve">Item Name </t>
    </r>
  </si>
  <si>
    <r>
      <rPr>
        <b/>
        <sz val="8"/>
        <color rgb="FF000000"/>
        <rFont val="SansSerif"/>
        <charset val="134"/>
      </rPr>
      <t xml:space="preserve">Category </t>
    </r>
  </si>
  <si>
    <r>
      <rPr>
        <b/>
        <sz val="8"/>
        <color rgb="FF000000"/>
        <rFont val="SansSerif"/>
        <charset val="134"/>
      </rPr>
      <t xml:space="preserve">Bar Code </t>
    </r>
  </si>
  <si>
    <r>
      <rPr>
        <b/>
        <sz val="8"/>
        <color rgb="FF000000"/>
        <rFont val="SansSerif"/>
        <charset val="134"/>
      </rPr>
      <t xml:space="preserve">Pcs </t>
    </r>
  </si>
  <si>
    <r>
      <rPr>
        <b/>
        <sz val="8"/>
        <color rgb="FF000000"/>
        <rFont val="SansSerif"/>
        <charset val="134"/>
      </rPr>
      <t xml:space="preserve">Purity </t>
    </r>
  </si>
  <si>
    <r>
      <rPr>
        <b/>
        <sz val="8"/>
        <color rgb="FF000000"/>
        <rFont val="SansSerif"/>
        <charset val="134"/>
      </rPr>
      <t xml:space="preserve">Net Wt </t>
    </r>
  </si>
  <si>
    <r>
      <rPr>
        <b/>
        <sz val="8"/>
        <color rgb="FF000000"/>
        <rFont val="SansSerif"/>
        <charset val="134"/>
      </rPr>
      <t xml:space="preserve">Fine Wt </t>
    </r>
  </si>
  <si>
    <r>
      <rPr>
        <b/>
        <sz val="8"/>
        <color rgb="FF000000"/>
        <rFont val="SansSerif"/>
        <charset val="134"/>
      </rPr>
      <t xml:space="preserve">Rate </t>
    </r>
  </si>
  <si>
    <r>
      <rPr>
        <b/>
        <sz val="8"/>
        <color rgb="FF000000"/>
        <rFont val="SansSerif"/>
        <charset val="134"/>
      </rPr>
      <t xml:space="preserve">Std Rate </t>
    </r>
  </si>
  <si>
    <r>
      <rPr>
        <b/>
        <sz val="8"/>
        <color rgb="FF000000"/>
        <rFont val="SansSerif"/>
        <charset val="134"/>
      </rPr>
      <t xml:space="preserve">Std Sil </t>
    </r>
  </si>
  <si>
    <r>
      <rPr>
        <b/>
        <sz val="8"/>
        <color rgb="FF000000"/>
        <rFont val="SansSerif"/>
        <charset val="134"/>
      </rPr>
      <t xml:space="preserve">Wastage Rate </t>
    </r>
  </si>
  <si>
    <r>
      <rPr>
        <b/>
        <sz val="8"/>
        <color rgb="FF000000"/>
        <rFont val="SansSerif"/>
        <charset val="134"/>
      </rPr>
      <t xml:space="preserve">Wastage Amount </t>
    </r>
  </si>
  <si>
    <r>
      <rPr>
        <b/>
        <sz val="8"/>
        <color rgb="FF000000"/>
        <rFont val="SansSerif"/>
        <charset val="134"/>
      </rPr>
      <t xml:space="preserve">Stone Amt </t>
    </r>
  </si>
  <si>
    <r>
      <rPr>
        <b/>
        <sz val="8"/>
        <color rgb="FF000000"/>
        <rFont val="SansSerif"/>
        <charset val="134"/>
      </rPr>
      <t xml:space="preserve">Labour Charges </t>
    </r>
  </si>
  <si>
    <r>
      <rPr>
        <b/>
        <sz val="8"/>
        <color rgb="FF000000"/>
        <rFont val="SansSerif"/>
        <charset val="134"/>
      </rPr>
      <t xml:space="preserve">Other Charges </t>
    </r>
  </si>
  <si>
    <r>
      <rPr>
        <b/>
        <sz val="8"/>
        <color rgb="FF000000"/>
        <rFont val="SansSerif"/>
        <charset val="134"/>
      </rPr>
      <t xml:space="preserve">Amount </t>
    </r>
  </si>
  <si>
    <r>
      <rPr>
        <b/>
        <sz val="8"/>
        <color rgb="FF000000"/>
        <rFont val="SansSerif"/>
        <charset val="134"/>
      </rPr>
      <t xml:space="preserve">Labour Type </t>
    </r>
  </si>
  <si>
    <r>
      <rPr>
        <b/>
        <sz val="8"/>
        <color rgb="FF000000"/>
        <rFont val="SansSerif"/>
        <charset val="134"/>
      </rPr>
      <t xml:space="preserve">Gst Details </t>
    </r>
  </si>
  <si>
    <r>
      <rPr>
        <b/>
        <sz val="8"/>
        <color rgb="FF000000"/>
        <rFont val="SansSerif"/>
        <charset val="134"/>
      </rPr>
      <t xml:space="preserve">Order No </t>
    </r>
  </si>
  <si>
    <r>
      <rPr>
        <b/>
        <sz val="8"/>
        <color rgb="FF000000"/>
        <rFont val="SansSerif"/>
        <charset val="134"/>
      </rPr>
      <t xml:space="preserve">Customer </t>
    </r>
  </si>
  <si>
    <r>
      <rPr>
        <b/>
        <sz val="8"/>
        <color rgb="FF000000"/>
        <rFont val="SansSerif"/>
        <charset val="134"/>
      </rPr>
      <t xml:space="preserve">Mobileno </t>
    </r>
  </si>
  <si>
    <r>
      <rPr>
        <b/>
        <sz val="8"/>
        <color rgb="FF000000"/>
        <rFont val="SansSerif"/>
        <charset val="134"/>
      </rPr>
      <t xml:space="preserve">Diamond Weight </t>
    </r>
  </si>
  <si>
    <r>
      <rPr>
        <b/>
        <sz val="8"/>
        <color rgb="FF000000"/>
        <rFont val="SansSerif"/>
        <charset val="134"/>
      </rPr>
      <t xml:space="preserve">Itemtype </t>
    </r>
  </si>
  <si>
    <r>
      <rPr>
        <b/>
        <sz val="8"/>
        <color rgb="FF000000"/>
        <rFont val="SansSerif"/>
        <charset val="134"/>
      </rPr>
      <t xml:space="preserve">Classificationg </t>
    </r>
  </si>
  <si>
    <r>
      <rPr>
        <b/>
        <sz val="8"/>
        <color rgb="FF000000"/>
        <rFont val="SansSerif"/>
        <charset val="134"/>
      </rPr>
      <t xml:space="preserve">Dkd Offer </t>
    </r>
  </si>
  <si>
    <r>
      <rPr>
        <b/>
        <sz val="8"/>
        <color rgb="FF000000"/>
        <rFont val="SansSerif"/>
        <charset val="134"/>
      </rPr>
      <t xml:space="preserve">Discount P </t>
    </r>
  </si>
  <si>
    <r>
      <rPr>
        <b/>
        <sz val="8"/>
        <color rgb="FF000000"/>
        <rFont val="SansSerif"/>
        <charset val="134"/>
      </rPr>
      <t xml:space="preserve">Diamond Stone W </t>
    </r>
  </si>
  <si>
    <r>
      <rPr>
        <b/>
        <sz val="8"/>
        <color rgb="FF000000"/>
        <rFont val="SansSerif"/>
        <charset val="134"/>
      </rPr>
      <t xml:space="preserve">Document Create </t>
    </r>
  </si>
  <si>
    <r>
      <rPr>
        <b/>
        <sz val="8"/>
        <color rgb="FF000000"/>
        <rFont val="SansSerif"/>
        <charset val="134"/>
      </rPr>
      <t xml:space="preserve">Barcode Last Tr </t>
    </r>
  </si>
  <si>
    <r>
      <rPr>
        <b/>
        <sz val="8"/>
        <color rgb="FF000000"/>
        <rFont val="SansSerif"/>
        <charset val="134"/>
      </rPr>
      <t xml:space="preserve">Sales Discount </t>
    </r>
  </si>
  <si>
    <r>
      <rPr>
        <b/>
        <sz val="8"/>
        <color rgb="FF000000"/>
        <rFont val="SansSerif"/>
        <charset val="134"/>
      </rPr>
      <t xml:space="preserve">Coupon Item Dis </t>
    </r>
  </si>
  <si>
    <r>
      <rPr>
        <b/>
        <sz val="8"/>
        <color rgb="FF000000"/>
        <rFont val="SansSerif"/>
        <charset val="134"/>
      </rPr>
      <t xml:space="preserve">Sales Coupon Am </t>
    </r>
  </si>
  <si>
    <r>
      <rPr>
        <b/>
        <sz val="8"/>
        <color rgb="FF000000"/>
        <rFont val="SansSerif"/>
        <charset val="134"/>
      </rPr>
      <t xml:space="preserve">Collection </t>
    </r>
  </si>
  <si>
    <r>
      <rPr>
        <b/>
        <sz val="8"/>
        <color rgb="FF000000"/>
        <rFont val="SansSerif"/>
        <charset val="134"/>
      </rPr>
      <t xml:space="preserve">Making Discount </t>
    </r>
  </si>
  <si>
    <r>
      <rPr>
        <b/>
        <sz val="8"/>
        <color rgb="FF000000"/>
        <rFont val="SansSerif"/>
        <charset val="134"/>
      </rPr>
      <t>Sterling Silver Discount</t>
    </r>
  </si>
  <si>
    <t>IXSFB-6038</t>
  </si>
  <si>
    <t>Miss-Match In Discount (Offer)</t>
  </si>
  <si>
    <r>
      <rPr>
        <sz val="8"/>
        <color rgb="FF000000"/>
        <rFont val="SansSerif"/>
        <charset val="134"/>
      </rPr>
      <t>KOLHAPUR BRANCH</t>
    </r>
  </si>
  <si>
    <r>
      <rPr>
        <sz val="8"/>
        <color rgb="FF000000"/>
        <rFont val="SansSerif"/>
        <charset val="134"/>
      </rPr>
      <t>03/01/2023</t>
    </r>
  </si>
  <si>
    <r>
      <rPr>
        <sz val="8"/>
        <color rgb="FF000000"/>
        <rFont val="SansSerif"/>
        <charset val="134"/>
      </rPr>
      <t>IXSFB-6038</t>
    </r>
  </si>
  <si>
    <r>
      <rPr>
        <sz val="8"/>
        <color rgb="FF000000"/>
        <rFont val="SansSerif"/>
        <charset val="134"/>
      </rPr>
      <t>21 Silver Sales Fast Bill</t>
    </r>
  </si>
  <si>
    <r>
      <rPr>
        <sz val="8"/>
        <color rgb="FF000000"/>
        <rFont val="SansSerif"/>
        <charset val="134"/>
      </rPr>
      <t>A/C PAYAL-SIL</t>
    </r>
  </si>
  <si>
    <r>
      <rPr>
        <sz val="8"/>
        <color rgb="FF000000"/>
        <rFont val="SansSerif"/>
        <charset val="134"/>
      </rPr>
      <t>THREAD PAYAL</t>
    </r>
  </si>
  <si>
    <r>
      <rPr>
        <sz val="8"/>
        <color rgb="FF000000"/>
        <rFont val="SansSerif"/>
        <charset val="134"/>
      </rPr>
      <t>ACP23044334</t>
    </r>
  </si>
  <si>
    <r>
      <rPr>
        <sz val="8"/>
        <color rgb="FF000000"/>
        <rFont val="SansSerif"/>
        <charset val="134"/>
      </rPr>
      <t>WS50</t>
    </r>
  </si>
  <si>
    <r>
      <rPr>
        <sz val="8"/>
        <color rgb="FF000000"/>
        <rFont val="SansSerif"/>
        <charset val="134"/>
      </rPr>
      <t>23.8</t>
    </r>
  </si>
  <si>
    <t/>
  </si>
  <si>
    <r>
      <rPr>
        <sz val="8"/>
        <color rgb="FF000000"/>
        <rFont val="SansSerif"/>
        <charset val="134"/>
      </rPr>
      <t>BHOPALE ABHIRRA ABHIJIT</t>
    </r>
  </si>
  <si>
    <r>
      <rPr>
        <sz val="8"/>
        <color rgb="FF000000"/>
        <rFont val="SansSerif"/>
        <charset val="134"/>
      </rPr>
      <t>9750799990</t>
    </r>
  </si>
  <si>
    <r>
      <rPr>
        <sz val="8"/>
        <color rgb="FF000000"/>
        <rFont val="SansSerif"/>
        <charset val="134"/>
      </rPr>
      <t>Silver</t>
    </r>
  </si>
  <si>
    <r>
      <rPr>
        <sz val="8"/>
        <color rgb="FF000000"/>
        <rFont val="SansSerif"/>
        <charset val="134"/>
      </rPr>
      <t>SILVER ORNAMENT</t>
    </r>
  </si>
  <si>
    <r>
      <rPr>
        <sz val="8"/>
        <color rgb="FF000000"/>
        <rFont val="SansSerif"/>
        <charset val="134"/>
      </rPr>
      <t>3657 Bharat Dhanpal Hasure</t>
    </r>
  </si>
  <si>
    <r>
      <rPr>
        <sz val="8"/>
        <color rgb="FF000000"/>
        <rFont val="SansSerif"/>
        <charset val="134"/>
      </rPr>
      <t>2023-01-03</t>
    </r>
  </si>
  <si>
    <t>IXSS-1574</t>
  </si>
  <si>
    <r>
      <rPr>
        <sz val="8"/>
        <color rgb="FF000000"/>
        <rFont val="SansSerif"/>
        <charset val="134"/>
      </rPr>
      <t>05/01/2023</t>
    </r>
  </si>
  <si>
    <r>
      <rPr>
        <sz val="8"/>
        <color rgb="FF000000"/>
        <rFont val="SansSerif"/>
        <charset val="134"/>
      </rPr>
      <t>IXSS-1574</t>
    </r>
  </si>
  <si>
    <r>
      <rPr>
        <sz val="8"/>
        <color rgb="FF000000"/>
        <rFont val="SansSerif"/>
        <charset val="134"/>
      </rPr>
      <t>21 Silver Sales Bill</t>
    </r>
  </si>
  <si>
    <r>
      <rPr>
        <sz val="8"/>
        <color rgb="FF000000"/>
        <rFont val="SansSerif"/>
        <charset val="134"/>
      </rPr>
      <t>ACP23044326</t>
    </r>
  </si>
  <si>
    <r>
      <rPr>
        <sz val="8"/>
        <color rgb="FF000000"/>
        <rFont val="SansSerif"/>
        <charset val="134"/>
      </rPr>
      <t>23.12</t>
    </r>
  </si>
  <si>
    <r>
      <rPr>
        <sz val="8"/>
        <color rgb="FF000000"/>
        <rFont val="SansSerif"/>
        <charset val="134"/>
      </rPr>
      <t>KASEKAR SATISH ANATRAO</t>
    </r>
  </si>
  <si>
    <r>
      <rPr>
        <sz val="8"/>
        <color rgb="FF000000"/>
        <rFont val="SansSerif"/>
        <charset val="134"/>
      </rPr>
      <t>9989821792</t>
    </r>
  </si>
  <si>
    <r>
      <rPr>
        <sz val="8"/>
        <color rgb="FF000000"/>
        <rFont val="SansSerif"/>
        <charset val="134"/>
      </rPr>
      <t>3649 Sandip Balasaheb Savalwade</t>
    </r>
  </si>
  <si>
    <r>
      <rPr>
        <sz val="8"/>
        <color rgb="FF000000"/>
        <rFont val="SansSerif"/>
        <charset val="134"/>
      </rPr>
      <t>2023-01-05</t>
    </r>
  </si>
  <si>
    <t>IJSFB-10198</t>
  </si>
  <si>
    <r>
      <rPr>
        <sz val="8"/>
        <color rgb="FF000000"/>
        <rFont val="SansSerif"/>
        <charset val="134"/>
      </rPr>
      <t>AKLUJ BRANCH</t>
    </r>
  </si>
  <si>
    <r>
      <rPr>
        <sz val="8"/>
        <color rgb="FF000000"/>
        <rFont val="SansSerif"/>
        <charset val="134"/>
      </rPr>
      <t>IJSFB-10198</t>
    </r>
  </si>
  <si>
    <r>
      <rPr>
        <sz val="8"/>
        <color rgb="FF000000"/>
        <rFont val="SansSerif"/>
        <charset val="134"/>
      </rPr>
      <t>Gof fancy</t>
    </r>
  </si>
  <si>
    <r>
      <rPr>
        <sz val="8"/>
        <color rgb="FF000000"/>
        <rFont val="SansSerif"/>
        <charset val="134"/>
      </rPr>
      <t>ACP23047643</t>
    </r>
  </si>
  <si>
    <r>
      <rPr>
        <sz val="8"/>
        <color rgb="FF000000"/>
        <rFont val="SansSerif"/>
        <charset val="134"/>
      </rPr>
      <t>WS35</t>
    </r>
  </si>
  <si>
    <r>
      <rPr>
        <sz val="8"/>
        <color rgb="FF000000"/>
        <rFont val="SansSerif"/>
        <charset val="134"/>
      </rPr>
      <t>64.4</t>
    </r>
  </si>
  <si>
    <r>
      <rPr>
        <sz val="8"/>
        <color rgb="FF000000"/>
        <rFont val="SansSerif"/>
        <charset val="134"/>
      </rPr>
      <t>PHULE VANITA KUNDALIK</t>
    </r>
  </si>
  <si>
    <r>
      <rPr>
        <sz val="8"/>
        <color rgb="FF000000"/>
        <rFont val="SansSerif"/>
        <charset val="134"/>
      </rPr>
      <t>9860722308</t>
    </r>
  </si>
  <si>
    <r>
      <rPr>
        <sz val="8"/>
        <color rgb="FF000000"/>
        <rFont val="SansSerif"/>
        <charset val="134"/>
      </rPr>
      <t>99999 COMMON LOGIN</t>
    </r>
  </si>
  <si>
    <t>IMSS-20107</t>
  </si>
  <si>
    <r>
      <rPr>
        <sz val="8"/>
        <color rgb="FF000000"/>
        <rFont val="SansSerif"/>
        <charset val="134"/>
      </rPr>
      <t>Baramati MIDC</t>
    </r>
  </si>
  <si>
    <r>
      <rPr>
        <sz val="8"/>
        <color rgb="FF000000"/>
        <rFont val="SansSerif"/>
        <charset val="134"/>
      </rPr>
      <t>IMSS-20107</t>
    </r>
  </si>
  <si>
    <r>
      <rPr>
        <sz val="8"/>
        <color rgb="FF000000"/>
        <rFont val="SansSerif"/>
        <charset val="134"/>
      </rPr>
      <t>JODAVI-SIL</t>
    </r>
  </si>
  <si>
    <r>
      <rPr>
        <sz val="8"/>
        <color rgb="FF000000"/>
        <rFont val="SansSerif"/>
        <charset val="134"/>
      </rPr>
      <t>Fancy-(CD)</t>
    </r>
  </si>
  <si>
    <r>
      <rPr>
        <sz val="8"/>
        <color rgb="FF000000"/>
        <rFont val="SansSerif"/>
        <charset val="134"/>
      </rPr>
      <t>JOS1739655</t>
    </r>
  </si>
  <si>
    <r>
      <rPr>
        <sz val="8"/>
        <color rgb="FF000000"/>
        <rFont val="SansSerif"/>
        <charset val="134"/>
      </rPr>
      <t>7.52</t>
    </r>
  </si>
  <si>
    <r>
      <rPr>
        <sz val="8"/>
        <color rgb="FF000000"/>
        <rFont val="SansSerif"/>
        <charset val="134"/>
      </rPr>
      <t>JADHAV ROHINI MAHESH</t>
    </r>
  </si>
  <si>
    <r>
      <rPr>
        <sz val="8"/>
        <color rgb="FF000000"/>
        <rFont val="SansSerif"/>
        <charset val="134"/>
      </rPr>
      <t>9326382828</t>
    </r>
  </si>
  <si>
    <r>
      <rPr>
        <sz val="8"/>
        <color rgb="FF000000"/>
        <rFont val="SansSerif"/>
        <charset val="134"/>
      </rPr>
      <t>3953 Kalpana  Zade</t>
    </r>
  </si>
  <si>
    <t>IJSFB-10221</t>
  </si>
  <si>
    <r>
      <rPr>
        <sz val="8"/>
        <color rgb="FF000000"/>
        <rFont val="SansSerif"/>
        <charset val="134"/>
      </rPr>
      <t>IJSFB-10221</t>
    </r>
  </si>
  <si>
    <r>
      <rPr>
        <sz val="8"/>
        <color rgb="FF000000"/>
        <rFont val="SansSerif"/>
        <charset val="134"/>
      </rPr>
      <t>PAYAL-SIL</t>
    </r>
  </si>
  <si>
    <r>
      <rPr>
        <sz val="8"/>
        <color rgb="FF000000"/>
        <rFont val="SansSerif"/>
        <charset val="134"/>
      </rPr>
      <t>Selam Chumchum</t>
    </r>
  </si>
  <si>
    <r>
      <rPr>
        <sz val="8"/>
        <color rgb="FF000000"/>
        <rFont val="SansSerif"/>
        <charset val="134"/>
      </rPr>
      <t>PYS4753629</t>
    </r>
  </si>
  <si>
    <r>
      <rPr>
        <sz val="8"/>
        <color rgb="FF000000"/>
        <rFont val="SansSerif"/>
        <charset val="134"/>
      </rPr>
      <t>84.98</t>
    </r>
  </si>
  <si>
    <r>
      <rPr>
        <sz val="8"/>
        <color rgb="FF000000"/>
        <rFont val="SansSerif"/>
        <charset val="134"/>
      </rPr>
      <t>KHARE MADHURI RAJENDRA</t>
    </r>
  </si>
  <si>
    <r>
      <rPr>
        <sz val="8"/>
        <color rgb="FF000000"/>
        <rFont val="SansSerif"/>
        <charset val="134"/>
      </rPr>
      <t>7588164831</t>
    </r>
  </si>
  <si>
    <t>IVSS-5486</t>
  </si>
  <si>
    <r>
      <rPr>
        <sz val="8"/>
        <color rgb="FF000000"/>
        <rFont val="SansSerif"/>
        <charset val="134"/>
      </rPr>
      <t>KOTHRUD BRANCH</t>
    </r>
  </si>
  <si>
    <r>
      <rPr>
        <sz val="8"/>
        <color rgb="FF000000"/>
        <rFont val="SansSerif"/>
        <charset val="134"/>
      </rPr>
      <t>IVSS-5486</t>
    </r>
  </si>
  <si>
    <r>
      <rPr>
        <sz val="8"/>
        <color rgb="FF000000"/>
        <rFont val="SansSerif"/>
        <charset val="134"/>
      </rPr>
      <t>BICHAVE-SIL</t>
    </r>
  </si>
  <si>
    <r>
      <rPr>
        <sz val="8"/>
        <color rgb="FF000000"/>
        <rFont val="SansSerif"/>
        <charset val="134"/>
      </rPr>
      <t>Bombay Fancy</t>
    </r>
  </si>
  <si>
    <r>
      <rPr>
        <sz val="8"/>
        <color rgb="FF000000"/>
        <rFont val="SansSerif"/>
        <charset val="134"/>
      </rPr>
      <t>BIC4520828</t>
    </r>
  </si>
  <si>
    <r>
      <rPr>
        <sz val="8"/>
        <color rgb="FF000000"/>
        <rFont val="SansSerif"/>
        <charset val="134"/>
      </rPr>
      <t>WS65</t>
    </r>
  </si>
  <si>
    <r>
      <rPr>
        <sz val="8"/>
        <color rgb="FF000000"/>
        <rFont val="SansSerif"/>
        <charset val="134"/>
      </rPr>
      <t>10.88</t>
    </r>
  </si>
  <si>
    <r>
      <rPr>
        <sz val="8"/>
        <color rgb="FF000000"/>
        <rFont val="SansSerif"/>
        <charset val="134"/>
      </rPr>
      <t>GAVADE PRAVINA DAYANAND</t>
    </r>
  </si>
  <si>
    <r>
      <rPr>
        <sz val="8"/>
        <color rgb="FF000000"/>
        <rFont val="SansSerif"/>
        <charset val="134"/>
      </rPr>
      <t>9404718543</t>
    </r>
  </si>
  <si>
    <r>
      <rPr>
        <sz val="8"/>
        <color rgb="FF000000"/>
        <rFont val="SansSerif"/>
        <charset val="134"/>
      </rPr>
      <t>4806 Sheetal Sujit Ruikar</t>
    </r>
  </si>
  <si>
    <t>ICSS-10807</t>
  </si>
  <si>
    <r>
      <rPr>
        <sz val="8"/>
        <color rgb="FF000000"/>
        <rFont val="SansSerif"/>
        <charset val="134"/>
      </rPr>
      <t>Chinchwad Branch</t>
    </r>
  </si>
  <si>
    <r>
      <rPr>
        <sz val="8"/>
        <color rgb="FF000000"/>
        <rFont val="SansSerif"/>
        <charset val="134"/>
      </rPr>
      <t>ICSS-10807</t>
    </r>
  </si>
  <si>
    <r>
      <rPr>
        <sz val="8"/>
        <color rgb="FF000000"/>
        <rFont val="SansSerif"/>
        <charset val="134"/>
      </rPr>
      <t>JOS1739968</t>
    </r>
  </si>
  <si>
    <r>
      <rPr>
        <sz val="8"/>
        <color rgb="FF000000"/>
        <rFont val="SansSerif"/>
        <charset val="134"/>
      </rPr>
      <t>10.26</t>
    </r>
  </si>
  <si>
    <r>
      <rPr>
        <sz val="8"/>
        <color rgb="FF000000"/>
        <rFont val="SansSerif"/>
        <charset val="134"/>
      </rPr>
      <t>RAUT RANJANA SHRIRANG.</t>
    </r>
  </si>
  <si>
    <r>
      <rPr>
        <sz val="8"/>
        <color rgb="FF000000"/>
        <rFont val="SansSerif"/>
        <charset val="134"/>
      </rPr>
      <t>9421038442</t>
    </r>
  </si>
  <si>
    <r>
      <rPr>
        <sz val="8"/>
        <color rgb="FF000000"/>
        <rFont val="SansSerif"/>
        <charset val="134"/>
      </rPr>
      <t>4567 Aniket Manohar Hande</t>
    </r>
  </si>
  <si>
    <t>ICSS-10815</t>
  </si>
  <si>
    <r>
      <rPr>
        <sz val="8"/>
        <color rgb="FF000000"/>
        <rFont val="SansSerif"/>
        <charset val="134"/>
      </rPr>
      <t>06/01/2023</t>
    </r>
  </si>
  <si>
    <r>
      <rPr>
        <sz val="8"/>
        <color rgb="FF000000"/>
        <rFont val="SansSerif"/>
        <charset val="134"/>
      </rPr>
      <t>ICSS-10815</t>
    </r>
  </si>
  <si>
    <r>
      <rPr>
        <sz val="8"/>
        <color rgb="FF000000"/>
        <rFont val="SansSerif"/>
        <charset val="134"/>
      </rPr>
      <t>ACP23044466</t>
    </r>
  </si>
  <si>
    <r>
      <rPr>
        <sz val="8"/>
        <color rgb="FF000000"/>
        <rFont val="SansSerif"/>
        <charset val="134"/>
      </rPr>
      <t>24.92</t>
    </r>
  </si>
  <si>
    <r>
      <rPr>
        <sz val="8"/>
        <color rgb="FF000000"/>
        <rFont val="SansSerif"/>
        <charset val="134"/>
      </rPr>
      <t>NAIDU SHOBHA</t>
    </r>
  </si>
  <si>
    <r>
      <rPr>
        <sz val="8"/>
        <color rgb="FF000000"/>
        <rFont val="SansSerif"/>
        <charset val="134"/>
      </rPr>
      <t>8208818411</t>
    </r>
  </si>
  <si>
    <r>
      <rPr>
        <sz val="8"/>
        <color rgb="FF000000"/>
        <rFont val="SansSerif"/>
        <charset val="134"/>
      </rPr>
      <t>2023-01-06</t>
    </r>
  </si>
  <si>
    <t>IGSFB-14299</t>
  </si>
  <si>
    <r>
      <rPr>
        <sz val="8"/>
        <color rgb="FF000000"/>
        <rFont val="SansSerif"/>
        <charset val="134"/>
      </rPr>
      <t>Sangli Branch</t>
    </r>
  </si>
  <si>
    <r>
      <rPr>
        <sz val="8"/>
        <color rgb="FF000000"/>
        <rFont val="SansSerif"/>
        <charset val="134"/>
      </rPr>
      <t>IGSFB-14299</t>
    </r>
  </si>
  <si>
    <r>
      <rPr>
        <sz val="8"/>
        <color rgb="FF000000"/>
        <rFont val="SansSerif"/>
        <charset val="134"/>
      </rPr>
      <t>MAINA PAYAL</t>
    </r>
  </si>
  <si>
    <r>
      <rPr>
        <sz val="8"/>
        <color rgb="FF000000"/>
        <rFont val="SansSerif"/>
        <charset val="134"/>
      </rPr>
      <t>ACP23036338</t>
    </r>
  </si>
  <si>
    <r>
      <rPr>
        <sz val="8"/>
        <color rgb="FF000000"/>
        <rFont val="SansSerif"/>
        <charset val="134"/>
      </rPr>
      <t>535.84</t>
    </r>
  </si>
  <si>
    <r>
      <rPr>
        <sz val="8"/>
        <color rgb="FF000000"/>
        <rFont val="SansSerif"/>
        <charset val="134"/>
      </rPr>
      <t>MOMIN MUSTAA ISAK</t>
    </r>
  </si>
  <si>
    <r>
      <rPr>
        <sz val="8"/>
        <color rgb="FF000000"/>
        <rFont val="SansSerif"/>
        <charset val="134"/>
      </rPr>
      <t>7676896653</t>
    </r>
  </si>
  <si>
    <t>ICSS-10818</t>
  </si>
  <si>
    <r>
      <rPr>
        <sz val="8"/>
        <color rgb="FF000000"/>
        <rFont val="SansSerif"/>
        <charset val="134"/>
      </rPr>
      <t>ICSS-10818</t>
    </r>
  </si>
  <si>
    <r>
      <rPr>
        <sz val="8"/>
        <color rgb="FF000000"/>
        <rFont val="SansSerif"/>
        <charset val="134"/>
      </rPr>
      <t>ACP23045805</t>
    </r>
  </si>
  <si>
    <r>
      <rPr>
        <sz val="8"/>
        <color rgb="FF000000"/>
        <rFont val="SansSerif"/>
        <charset val="134"/>
      </rPr>
      <t>WS41</t>
    </r>
  </si>
  <si>
    <r>
      <rPr>
        <sz val="8"/>
        <color rgb="FF000000"/>
        <rFont val="SansSerif"/>
        <charset val="134"/>
      </rPr>
      <t>57.14</t>
    </r>
  </si>
  <si>
    <r>
      <rPr>
        <sz val="8"/>
        <color rgb="FF000000"/>
        <rFont val="SansSerif"/>
        <charset val="134"/>
      </rPr>
      <t>VITUKADE MAHADEV HARI</t>
    </r>
  </si>
  <si>
    <r>
      <rPr>
        <sz val="8"/>
        <color rgb="FF000000"/>
        <rFont val="SansSerif"/>
        <charset val="134"/>
      </rPr>
      <t>9545123271</t>
    </r>
  </si>
  <si>
    <r>
      <rPr>
        <sz val="8"/>
        <color rgb="FF000000"/>
        <rFont val="SansSerif"/>
        <charset val="134"/>
      </rPr>
      <t>4758 Laygude Snehal Prashant</t>
    </r>
  </si>
  <si>
    <t>IGSFB-14304</t>
  </si>
  <si>
    <r>
      <rPr>
        <sz val="8"/>
        <color rgb="FF000000"/>
        <rFont val="SansSerif"/>
        <charset val="134"/>
      </rPr>
      <t>IGSFB-14304</t>
    </r>
  </si>
  <si>
    <r>
      <rPr>
        <sz val="8"/>
        <color rgb="FF000000"/>
        <rFont val="SansSerif"/>
        <charset val="134"/>
      </rPr>
      <t>ACP23055839</t>
    </r>
  </si>
  <si>
    <r>
      <rPr>
        <sz val="8"/>
        <color rgb="FF000000"/>
        <rFont val="SansSerif"/>
        <charset val="134"/>
      </rPr>
      <t>26.98</t>
    </r>
  </si>
  <si>
    <r>
      <rPr>
        <sz val="8"/>
        <color rgb="FF000000"/>
        <rFont val="SansSerif"/>
        <charset val="134"/>
      </rPr>
      <t>BALWAN PRASHANT DHANPAL.</t>
    </r>
  </si>
  <si>
    <r>
      <rPr>
        <sz val="8"/>
        <color rgb="FF000000"/>
        <rFont val="SansSerif"/>
        <charset val="134"/>
      </rPr>
      <t>8999335338</t>
    </r>
  </si>
  <si>
    <t>IGSFB-14305</t>
  </si>
  <si>
    <r>
      <rPr>
        <sz val="8"/>
        <color rgb="FF000000"/>
        <rFont val="SansSerif"/>
        <charset val="134"/>
      </rPr>
      <t>IGSFB-14305</t>
    </r>
  </si>
  <si>
    <r>
      <rPr>
        <sz val="8"/>
        <color rgb="FF000000"/>
        <rFont val="SansSerif"/>
        <charset val="134"/>
      </rPr>
      <t>ACP23055838</t>
    </r>
  </si>
  <si>
    <r>
      <rPr>
        <sz val="8"/>
        <color rgb="FF000000"/>
        <rFont val="SansSerif"/>
        <charset val="134"/>
      </rPr>
      <t>26.64</t>
    </r>
  </si>
  <si>
    <r>
      <rPr>
        <sz val="8"/>
        <color rgb="FF000000"/>
        <rFont val="SansSerif"/>
        <charset val="134"/>
      </rPr>
      <t>SHINDE BHARATI DYANESHWAR</t>
    </r>
  </si>
  <si>
    <r>
      <rPr>
        <sz val="8"/>
        <color rgb="FF000000"/>
        <rFont val="SansSerif"/>
        <charset val="134"/>
      </rPr>
      <t>9422751105</t>
    </r>
  </si>
  <si>
    <t>IFSS-2116</t>
  </si>
  <si>
    <r>
      <rPr>
        <sz val="8"/>
        <color rgb="FF000000"/>
        <rFont val="SansSerif"/>
        <charset val="134"/>
      </rPr>
      <t>NASHIK BRANCH</t>
    </r>
  </si>
  <si>
    <r>
      <rPr>
        <sz val="8"/>
        <color rgb="FF000000"/>
        <rFont val="SansSerif"/>
        <charset val="134"/>
      </rPr>
      <t>IFSS-2116</t>
    </r>
  </si>
  <si>
    <r>
      <rPr>
        <sz val="8"/>
        <color rgb="FF000000"/>
        <rFont val="SansSerif"/>
        <charset val="134"/>
      </rPr>
      <t>ACP23044724</t>
    </r>
  </si>
  <si>
    <r>
      <rPr>
        <sz val="8"/>
        <color rgb="FF000000"/>
        <rFont val="SansSerif"/>
        <charset val="134"/>
      </rPr>
      <t>43.58</t>
    </r>
  </si>
  <si>
    <r>
      <rPr>
        <sz val="8"/>
        <color rgb="FF000000"/>
        <rFont val="SansSerif"/>
        <charset val="134"/>
      </rPr>
      <t>PANDEY SHWETA SUDHIR</t>
    </r>
  </si>
  <si>
    <r>
      <rPr>
        <sz val="8"/>
        <color rgb="FF000000"/>
        <rFont val="SansSerif"/>
        <charset val="134"/>
      </rPr>
      <t>8806391984</t>
    </r>
  </si>
  <si>
    <r>
      <rPr>
        <sz val="8"/>
        <color rgb="FF000000"/>
        <rFont val="SansSerif"/>
        <charset val="134"/>
      </rPr>
      <t>4583 Sagar Baburao Bagale</t>
    </r>
  </si>
  <si>
    <t>IMSS-20307</t>
  </si>
  <si>
    <r>
      <rPr>
        <sz val="8"/>
        <color rgb="FF000000"/>
        <rFont val="SansSerif"/>
        <charset val="134"/>
      </rPr>
      <t>IMSS-20307</t>
    </r>
  </si>
  <si>
    <r>
      <rPr>
        <sz val="8"/>
        <color rgb="FF000000"/>
        <rFont val="SansSerif"/>
        <charset val="134"/>
      </rPr>
      <t>Patti</t>
    </r>
  </si>
  <si>
    <r>
      <rPr>
        <sz val="8"/>
        <color rgb="FF000000"/>
        <rFont val="SansSerif"/>
        <charset val="134"/>
      </rPr>
      <t>JOS1643626</t>
    </r>
  </si>
  <si>
    <r>
      <rPr>
        <sz val="8"/>
        <color rgb="FF000000"/>
        <rFont val="SansSerif"/>
        <charset val="134"/>
      </rPr>
      <t>WS33</t>
    </r>
  </si>
  <si>
    <r>
      <rPr>
        <sz val="8"/>
        <color rgb="FF000000"/>
        <rFont val="SansSerif"/>
        <charset val="134"/>
      </rPr>
      <t>9.56</t>
    </r>
  </si>
  <si>
    <r>
      <rPr>
        <sz val="8"/>
        <color rgb="FF000000"/>
        <rFont val="SansSerif"/>
        <charset val="134"/>
      </rPr>
      <t>GUPTA SOUMYA</t>
    </r>
  </si>
  <si>
    <r>
      <rPr>
        <sz val="8"/>
        <color rgb="FF000000"/>
        <rFont val="SansSerif"/>
        <charset val="134"/>
      </rPr>
      <t>8308510600</t>
    </r>
  </si>
  <si>
    <t>ISSS-9557</t>
  </si>
  <si>
    <r>
      <rPr>
        <sz val="8"/>
        <color rgb="FF000000"/>
        <rFont val="SansSerif"/>
        <charset val="134"/>
      </rPr>
      <t>SATARA BRANCH</t>
    </r>
  </si>
  <si>
    <r>
      <rPr>
        <sz val="8"/>
        <color rgb="FF000000"/>
        <rFont val="SansSerif"/>
        <charset val="134"/>
      </rPr>
      <t>07/01/2023</t>
    </r>
  </si>
  <si>
    <r>
      <rPr>
        <sz val="8"/>
        <color rgb="FF000000"/>
        <rFont val="SansSerif"/>
        <charset val="134"/>
      </rPr>
      <t>ISSS-9557</t>
    </r>
  </si>
  <si>
    <r>
      <rPr>
        <sz val="8"/>
        <color rgb="FF000000"/>
        <rFont val="SansSerif"/>
        <charset val="134"/>
      </rPr>
      <t>PYS4753632</t>
    </r>
  </si>
  <si>
    <r>
      <rPr>
        <sz val="8"/>
        <color rgb="FF000000"/>
        <rFont val="SansSerif"/>
        <charset val="134"/>
      </rPr>
      <t>129.94</t>
    </r>
  </si>
  <si>
    <r>
      <rPr>
        <sz val="8"/>
        <color rgb="FF000000"/>
        <rFont val="SansSerif"/>
        <charset val="134"/>
      </rPr>
      <t>BHOSLE SAGAR RAMESH</t>
    </r>
  </si>
  <si>
    <r>
      <rPr>
        <sz val="8"/>
        <color rgb="FF000000"/>
        <rFont val="SansSerif"/>
        <charset val="134"/>
      </rPr>
      <t>9766492007</t>
    </r>
  </si>
  <si>
    <r>
      <rPr>
        <sz val="8"/>
        <color rgb="FF000000"/>
        <rFont val="SansSerif"/>
        <charset val="134"/>
      </rPr>
      <t>2113 Shailesh Babaso Bankar</t>
    </r>
  </si>
  <si>
    <r>
      <rPr>
        <sz val="8"/>
        <color rgb="FF000000"/>
        <rFont val="SansSerif"/>
        <charset val="134"/>
      </rPr>
      <t>2023-01-07</t>
    </r>
  </si>
  <si>
    <t>IMSS-20324</t>
  </si>
  <si>
    <r>
      <rPr>
        <sz val="8"/>
        <color rgb="FF000000"/>
        <rFont val="SansSerif"/>
        <charset val="134"/>
      </rPr>
      <t>IMSS-20324</t>
    </r>
  </si>
  <si>
    <r>
      <rPr>
        <sz val="8"/>
        <color rgb="FF000000"/>
        <rFont val="SansSerif"/>
        <charset val="134"/>
      </rPr>
      <t>ACP23052661</t>
    </r>
  </si>
  <si>
    <r>
      <rPr>
        <sz val="8"/>
        <color rgb="FF000000"/>
        <rFont val="SansSerif"/>
        <charset val="134"/>
      </rPr>
      <t>83.42</t>
    </r>
  </si>
  <si>
    <r>
      <rPr>
        <sz val="8"/>
        <color rgb="FF000000"/>
        <rFont val="SansSerif"/>
        <charset val="134"/>
      </rPr>
      <t>RAUT MINAKSHI VITTHAL</t>
    </r>
  </si>
  <si>
    <r>
      <rPr>
        <sz val="8"/>
        <color rgb="FF000000"/>
        <rFont val="SansSerif"/>
        <charset val="134"/>
      </rPr>
      <t>9881162806</t>
    </r>
  </si>
  <si>
    <r>
      <rPr>
        <sz val="8"/>
        <color rgb="FF000000"/>
        <rFont val="SansSerif"/>
        <charset val="134"/>
      </rPr>
      <t>4752 Aishwarya Vaibhav Pawar</t>
    </r>
  </si>
  <si>
    <t>IGSFB-14352</t>
  </si>
  <si>
    <r>
      <rPr>
        <sz val="8"/>
        <color rgb="FF000000"/>
        <rFont val="SansSerif"/>
        <charset val="134"/>
      </rPr>
      <t>IGSFB-14352</t>
    </r>
  </si>
  <si>
    <r>
      <rPr>
        <sz val="8"/>
        <color rgb="FF000000"/>
        <rFont val="SansSerif"/>
        <charset val="134"/>
      </rPr>
      <t>ACP23055785</t>
    </r>
  </si>
  <si>
    <r>
      <rPr>
        <sz val="8"/>
        <color rgb="FF000000"/>
        <rFont val="SansSerif"/>
        <charset val="134"/>
      </rPr>
      <t>219.86</t>
    </r>
  </si>
  <si>
    <r>
      <rPr>
        <sz val="8"/>
        <color rgb="FF000000"/>
        <rFont val="SansSerif"/>
        <charset val="134"/>
      </rPr>
      <t>MOHITE SUNNY ANANDRAO</t>
    </r>
  </si>
  <si>
    <r>
      <rPr>
        <sz val="8"/>
        <color rgb="FF000000"/>
        <rFont val="SansSerif"/>
        <charset val="134"/>
      </rPr>
      <t>9637137657</t>
    </r>
  </si>
  <si>
    <t>IJSS-3233</t>
  </si>
  <si>
    <r>
      <rPr>
        <sz val="8"/>
        <color rgb="FF000000"/>
        <rFont val="SansSerif"/>
        <charset val="134"/>
      </rPr>
      <t>IJSS-3233</t>
    </r>
  </si>
  <si>
    <r>
      <rPr>
        <sz val="8"/>
        <color rgb="FF000000"/>
        <rFont val="SansSerif"/>
        <charset val="134"/>
      </rPr>
      <t>Shirechi Sutti</t>
    </r>
  </si>
  <si>
    <r>
      <rPr>
        <sz val="8"/>
        <color rgb="FF000000"/>
        <rFont val="SansSerif"/>
        <charset val="134"/>
      </rPr>
      <t>JOS1732969</t>
    </r>
  </si>
  <si>
    <r>
      <rPr>
        <sz val="8"/>
        <color rgb="FF000000"/>
        <rFont val="SansSerif"/>
        <charset val="134"/>
      </rPr>
      <t>WS12</t>
    </r>
  </si>
  <si>
    <r>
      <rPr>
        <sz val="8"/>
        <color rgb="FF000000"/>
        <rFont val="SansSerif"/>
        <charset val="134"/>
      </rPr>
      <t>53.86</t>
    </r>
  </si>
  <si>
    <r>
      <rPr>
        <sz val="8"/>
        <color rgb="FF000000"/>
        <rFont val="SansSerif"/>
        <charset val="134"/>
      </rPr>
      <t>MANE HARI DATTU</t>
    </r>
  </si>
  <si>
    <r>
      <rPr>
        <sz val="8"/>
        <color rgb="FF000000"/>
        <rFont val="SansSerif"/>
        <charset val="134"/>
      </rPr>
      <t>7767009364</t>
    </r>
  </si>
  <si>
    <r>
      <rPr>
        <sz val="8"/>
        <color rgb="FF000000"/>
        <rFont val="SansSerif"/>
        <charset val="134"/>
      </rPr>
      <t>4102 Siddharth Rajkumar Khadtare</t>
    </r>
  </si>
  <si>
    <t>IPSS-6605</t>
  </si>
  <si>
    <r>
      <rPr>
        <sz val="8"/>
        <color rgb="FF000000"/>
        <rFont val="SansSerif"/>
        <charset val="134"/>
      </rPr>
      <t>Pune Branch</t>
    </r>
  </si>
  <si>
    <r>
      <rPr>
        <sz val="8"/>
        <color rgb="FF000000"/>
        <rFont val="SansSerif"/>
        <charset val="134"/>
      </rPr>
      <t>IPSS-6605</t>
    </r>
  </si>
  <si>
    <r>
      <rPr>
        <sz val="8"/>
        <color rgb="FF000000"/>
        <rFont val="SansSerif"/>
        <charset val="134"/>
      </rPr>
      <t>JOS1739975</t>
    </r>
  </si>
  <si>
    <r>
      <rPr>
        <sz val="8"/>
        <color rgb="FF000000"/>
        <rFont val="SansSerif"/>
        <charset val="134"/>
      </rPr>
      <t>8.58</t>
    </r>
  </si>
  <si>
    <r>
      <rPr>
        <sz val="8"/>
        <color rgb="FF000000"/>
        <rFont val="SansSerif"/>
        <charset val="134"/>
      </rPr>
      <t>WADAVKAR ANITA PRAMOD</t>
    </r>
  </si>
  <si>
    <r>
      <rPr>
        <sz val="8"/>
        <color rgb="FF000000"/>
        <rFont val="SansSerif"/>
        <charset val="134"/>
      </rPr>
      <t>7066955215</t>
    </r>
  </si>
  <si>
    <r>
      <rPr>
        <sz val="8"/>
        <color rgb="FF000000"/>
        <rFont val="SansSerif"/>
        <charset val="134"/>
      </rPr>
      <t>672 Vishal Vidyasagar umaje</t>
    </r>
  </si>
  <si>
    <t>IJSFB-10303</t>
  </si>
  <si>
    <r>
      <rPr>
        <sz val="8"/>
        <color rgb="FF000000"/>
        <rFont val="SansSerif"/>
        <charset val="134"/>
      </rPr>
      <t>IJSFB-10303</t>
    </r>
  </si>
  <si>
    <r>
      <rPr>
        <sz val="8"/>
        <color rgb="FF000000"/>
        <rFont val="SansSerif"/>
        <charset val="134"/>
      </rPr>
      <t>GOF PAYAL</t>
    </r>
  </si>
  <si>
    <r>
      <rPr>
        <sz val="8"/>
        <color rgb="FF000000"/>
        <rFont val="SansSerif"/>
        <charset val="134"/>
      </rPr>
      <t>ACP23040027</t>
    </r>
  </si>
  <si>
    <r>
      <rPr>
        <sz val="8"/>
        <color rgb="FF000000"/>
        <rFont val="SansSerif"/>
        <charset val="134"/>
      </rPr>
      <t>35.48</t>
    </r>
  </si>
  <si>
    <r>
      <rPr>
        <sz val="8"/>
        <color rgb="FF000000"/>
        <rFont val="SansSerif"/>
        <charset val="134"/>
      </rPr>
      <t>MANE VARSHA RAGHUNATH</t>
    </r>
  </si>
  <si>
    <r>
      <rPr>
        <sz val="8"/>
        <color rgb="FF000000"/>
        <rFont val="SansSerif"/>
        <charset val="134"/>
      </rPr>
      <t>7387345949</t>
    </r>
  </si>
  <si>
    <t>IMSS-20386</t>
  </si>
  <si>
    <r>
      <rPr>
        <sz val="8"/>
        <color rgb="FF000000"/>
        <rFont val="SansSerif"/>
        <charset val="134"/>
      </rPr>
      <t>IMSS-20386</t>
    </r>
  </si>
  <si>
    <r>
      <rPr>
        <sz val="8"/>
        <color rgb="FF000000"/>
        <rFont val="SansSerif"/>
        <charset val="134"/>
      </rPr>
      <t>JOS1739624</t>
    </r>
  </si>
  <si>
    <r>
      <rPr>
        <sz val="8"/>
        <color rgb="FF000000"/>
        <rFont val="SansSerif"/>
        <charset val="134"/>
      </rPr>
      <t>7.48</t>
    </r>
  </si>
  <si>
    <r>
      <rPr>
        <sz val="8"/>
        <color rgb="FF000000"/>
        <rFont val="SansSerif"/>
        <charset val="134"/>
      </rPr>
      <t>GAWADE PAWAN BAPURAO</t>
    </r>
  </si>
  <si>
    <r>
      <rPr>
        <sz val="8"/>
        <color rgb="FF000000"/>
        <rFont val="SansSerif"/>
        <charset val="134"/>
      </rPr>
      <t>8793383134</t>
    </r>
  </si>
  <si>
    <t>IMSS-20397</t>
  </si>
  <si>
    <r>
      <rPr>
        <sz val="8"/>
        <color rgb="FF000000"/>
        <rFont val="SansSerif"/>
        <charset val="134"/>
      </rPr>
      <t>IMSS-20397</t>
    </r>
  </si>
  <si>
    <r>
      <rPr>
        <sz val="8"/>
        <color rgb="FF000000"/>
        <rFont val="SansSerif"/>
        <charset val="134"/>
      </rPr>
      <t>ACP23055163</t>
    </r>
  </si>
  <si>
    <r>
      <rPr>
        <sz val="8"/>
        <color rgb="FF000000"/>
        <rFont val="SansSerif"/>
        <charset val="134"/>
      </rPr>
      <t>86.86</t>
    </r>
  </si>
  <si>
    <r>
      <rPr>
        <sz val="8"/>
        <color rgb="FF000000"/>
        <rFont val="SansSerif"/>
        <charset val="134"/>
      </rPr>
      <t>GALANDE VAISHNAVI VIJAY</t>
    </r>
  </si>
  <si>
    <r>
      <rPr>
        <sz val="8"/>
        <color rgb="FF000000"/>
        <rFont val="SansSerif"/>
        <charset val="134"/>
      </rPr>
      <t>9657401616</t>
    </r>
  </si>
  <si>
    <r>
      <rPr>
        <sz val="8"/>
        <color rgb="FF000000"/>
        <rFont val="SansSerif"/>
        <charset val="134"/>
      </rPr>
      <t>4084 Pallavi Pushparaj Borane</t>
    </r>
  </si>
  <si>
    <t>IBSS-69115</t>
  </si>
  <si>
    <r>
      <rPr>
        <sz val="8"/>
        <color rgb="FF000000"/>
        <rFont val="SansSerif"/>
        <charset val="134"/>
      </rPr>
      <t>BMT BRANCH</t>
    </r>
  </si>
  <si>
    <r>
      <rPr>
        <sz val="8"/>
        <color rgb="FF000000"/>
        <rFont val="SansSerif"/>
        <charset val="134"/>
      </rPr>
      <t>IBSS-69115</t>
    </r>
  </si>
  <si>
    <r>
      <rPr>
        <sz val="8"/>
        <color rgb="FF000000"/>
        <rFont val="SansSerif"/>
        <charset val="134"/>
      </rPr>
      <t>ACP23055792</t>
    </r>
  </si>
  <si>
    <r>
      <rPr>
        <sz val="8"/>
        <color rgb="FF000000"/>
        <rFont val="SansSerif"/>
        <charset val="134"/>
      </rPr>
      <t>121.1</t>
    </r>
  </si>
  <si>
    <r>
      <rPr>
        <sz val="8"/>
        <color rgb="FF000000"/>
        <rFont val="SansSerif"/>
        <charset val="134"/>
      </rPr>
      <t>KASHID ALKA SANTOSH</t>
    </r>
  </si>
  <si>
    <r>
      <rPr>
        <sz val="8"/>
        <color rgb="FF000000"/>
        <rFont val="SansSerif"/>
        <charset val="134"/>
      </rPr>
      <t>8010200933</t>
    </r>
  </si>
  <si>
    <r>
      <rPr>
        <sz val="8"/>
        <color rgb="FF000000"/>
        <rFont val="SansSerif"/>
        <charset val="134"/>
      </rPr>
      <t>2294 Kiran Sarjerao Kirdak</t>
    </r>
  </si>
  <si>
    <t>INSS-10407</t>
  </si>
  <si>
    <r>
      <rPr>
        <sz val="8"/>
        <color rgb="FF000000"/>
        <rFont val="SansSerif"/>
        <charset val="134"/>
      </rPr>
      <t>CHANDANNAGAR</t>
    </r>
  </si>
  <si>
    <r>
      <rPr>
        <sz val="8"/>
        <color rgb="FF000000"/>
        <rFont val="SansSerif"/>
        <charset val="134"/>
      </rPr>
      <t>INSS-10407</t>
    </r>
  </si>
  <si>
    <r>
      <rPr>
        <sz val="8"/>
        <color rgb="FF000000"/>
        <rFont val="SansSerif"/>
        <charset val="134"/>
      </rPr>
      <t>JOS1739432</t>
    </r>
  </si>
  <si>
    <r>
      <rPr>
        <sz val="8"/>
        <color rgb="FF000000"/>
        <rFont val="SansSerif"/>
        <charset val="134"/>
      </rPr>
      <t>10.04</t>
    </r>
  </si>
  <si>
    <r>
      <rPr>
        <sz val="8"/>
        <color rgb="FF000000"/>
        <rFont val="SansSerif"/>
        <charset val="134"/>
      </rPr>
      <t>KHOMANE URMILA B</t>
    </r>
  </si>
  <si>
    <r>
      <rPr>
        <sz val="8"/>
        <color rgb="FF000000"/>
        <rFont val="SansSerif"/>
        <charset val="134"/>
      </rPr>
      <t>9503155055</t>
    </r>
  </si>
  <si>
    <r>
      <rPr>
        <sz val="8"/>
        <color rgb="FF000000"/>
        <rFont val="SansSerif"/>
        <charset val="134"/>
      </rPr>
      <t>4660 Shubham Popat Wable</t>
    </r>
  </si>
  <si>
    <t>IVSS-5545</t>
  </si>
  <si>
    <r>
      <rPr>
        <sz val="8"/>
        <color rgb="FF000000"/>
        <rFont val="SansSerif"/>
        <charset val="134"/>
      </rPr>
      <t>IVSS-5545</t>
    </r>
  </si>
  <si>
    <r>
      <rPr>
        <sz val="8"/>
        <color rgb="FF000000"/>
        <rFont val="SansSerif"/>
        <charset val="134"/>
      </rPr>
      <t>JOS1739323</t>
    </r>
  </si>
  <si>
    <r>
      <rPr>
        <sz val="8"/>
        <color rgb="FF000000"/>
        <rFont val="SansSerif"/>
        <charset val="134"/>
      </rPr>
      <t>6.62</t>
    </r>
  </si>
  <si>
    <r>
      <rPr>
        <sz val="8"/>
        <color rgb="FF000000"/>
        <rFont val="SansSerif"/>
        <charset val="134"/>
      </rPr>
      <t>AMBIKAR SANAT SHRIPAD</t>
    </r>
  </si>
  <si>
    <r>
      <rPr>
        <sz val="8"/>
        <color rgb="FF000000"/>
        <rFont val="SansSerif"/>
        <charset val="134"/>
      </rPr>
      <t>7219437534</t>
    </r>
  </si>
  <si>
    <t>IBSS-69163</t>
  </si>
  <si>
    <r>
      <rPr>
        <sz val="8"/>
        <color rgb="FF000000"/>
        <rFont val="SansSerif"/>
        <charset val="134"/>
      </rPr>
      <t>08/01/2023</t>
    </r>
  </si>
  <si>
    <r>
      <rPr>
        <sz val="8"/>
        <color rgb="FF000000"/>
        <rFont val="SansSerif"/>
        <charset val="134"/>
      </rPr>
      <t>IBSS-69163</t>
    </r>
  </si>
  <si>
    <r>
      <rPr>
        <sz val="8"/>
        <color rgb="FF000000"/>
        <rFont val="SansSerif"/>
        <charset val="134"/>
      </rPr>
      <t>PATTI  ADJUST (J)</t>
    </r>
  </si>
  <si>
    <r>
      <rPr>
        <sz val="8"/>
        <color rgb="FF000000"/>
        <rFont val="SansSerif"/>
        <charset val="134"/>
      </rPr>
      <t>JOS1739789</t>
    </r>
  </si>
  <si>
    <r>
      <rPr>
        <sz val="8"/>
        <color rgb="FF000000"/>
        <rFont val="SansSerif"/>
        <charset val="134"/>
      </rPr>
      <t>23.28</t>
    </r>
  </si>
  <si>
    <r>
      <rPr>
        <sz val="8"/>
        <color rgb="FF000000"/>
        <rFont val="SansSerif"/>
        <charset val="134"/>
      </rPr>
      <t>DEVADE SONALI NILESH</t>
    </r>
  </si>
  <si>
    <r>
      <rPr>
        <sz val="8"/>
        <color rgb="FF000000"/>
        <rFont val="SansSerif"/>
        <charset val="134"/>
      </rPr>
      <t>8485033208</t>
    </r>
  </si>
  <si>
    <r>
      <rPr>
        <sz val="8"/>
        <color rgb="FF000000"/>
        <rFont val="SansSerif"/>
        <charset val="134"/>
      </rPr>
      <t>1045 Rahil Baba Inamdar</t>
    </r>
  </si>
  <si>
    <r>
      <rPr>
        <sz val="8"/>
        <color rgb="FF000000"/>
        <rFont val="SansSerif"/>
        <charset val="134"/>
      </rPr>
      <t>2023-01-08</t>
    </r>
  </si>
  <si>
    <t>INSS-10431</t>
  </si>
  <si>
    <r>
      <rPr>
        <sz val="8"/>
        <color rgb="FF000000"/>
        <rFont val="SansSerif"/>
        <charset val="134"/>
      </rPr>
      <t>INSS-10431</t>
    </r>
  </si>
  <si>
    <r>
      <rPr>
        <sz val="8"/>
        <color rgb="FF000000"/>
        <rFont val="SansSerif"/>
        <charset val="134"/>
      </rPr>
      <t>ACP23045898</t>
    </r>
  </si>
  <si>
    <r>
      <rPr>
        <sz val="8"/>
        <color rgb="FF000000"/>
        <rFont val="SansSerif"/>
        <charset val="134"/>
      </rPr>
      <t>53</t>
    </r>
  </si>
  <si>
    <r>
      <rPr>
        <sz val="8"/>
        <color rgb="FF000000"/>
        <rFont val="SansSerif"/>
        <charset val="134"/>
      </rPr>
      <t>MHETRE GANESH BHIMAJI</t>
    </r>
  </si>
  <si>
    <r>
      <rPr>
        <sz val="8"/>
        <color rgb="FF000000"/>
        <rFont val="SansSerif"/>
        <charset val="134"/>
      </rPr>
      <t>9370031775</t>
    </r>
  </si>
  <si>
    <r>
      <rPr>
        <sz val="8"/>
        <color rgb="FF000000"/>
        <rFont val="SansSerif"/>
        <charset val="134"/>
      </rPr>
      <t>4149 Abhijeet Dasharth Dhale</t>
    </r>
  </si>
  <si>
    <t>IPSS-6633</t>
  </si>
  <si>
    <r>
      <rPr>
        <sz val="8"/>
        <color rgb="FF000000"/>
        <rFont val="SansSerif"/>
        <charset val="134"/>
      </rPr>
      <t>IPSS-6633</t>
    </r>
  </si>
  <si>
    <r>
      <rPr>
        <sz val="8"/>
        <color rgb="FF000000"/>
        <rFont val="SansSerif"/>
        <charset val="134"/>
      </rPr>
      <t>PATTI (J)</t>
    </r>
  </si>
  <si>
    <r>
      <rPr>
        <sz val="8"/>
        <color rgb="FF000000"/>
        <rFont val="SansSerif"/>
        <charset val="134"/>
      </rPr>
      <t>JOS1734989</t>
    </r>
  </si>
  <si>
    <r>
      <rPr>
        <sz val="8"/>
        <color rgb="FF000000"/>
        <rFont val="SansSerif"/>
        <charset val="134"/>
      </rPr>
      <t>13.1</t>
    </r>
  </si>
  <si>
    <r>
      <rPr>
        <sz val="8"/>
        <color rgb="FF000000"/>
        <rFont val="SansSerif"/>
        <charset val="134"/>
      </rPr>
      <t>JADHAV BHAGYASHREE SHATRUGHN</t>
    </r>
  </si>
  <si>
    <r>
      <rPr>
        <sz val="8"/>
        <color rgb="FF000000"/>
        <rFont val="SansSerif"/>
        <charset val="134"/>
      </rPr>
      <t>8087546835</t>
    </r>
  </si>
  <si>
    <r>
      <rPr>
        <sz val="8"/>
        <color rgb="FF000000"/>
        <rFont val="SansSerif"/>
        <charset val="134"/>
      </rPr>
      <t>3682 Rohan Jagannath Kolambekar</t>
    </r>
  </si>
  <si>
    <t>IBSS-69671</t>
  </si>
  <si>
    <r>
      <rPr>
        <sz val="8"/>
        <color rgb="FF000000"/>
        <rFont val="SansSerif"/>
        <charset val="134"/>
      </rPr>
      <t>09/01/2023</t>
    </r>
  </si>
  <si>
    <r>
      <rPr>
        <sz val="8"/>
        <color rgb="FF000000"/>
        <rFont val="SansSerif"/>
        <charset val="134"/>
      </rPr>
      <t>IBSS-69671</t>
    </r>
  </si>
  <si>
    <r>
      <rPr>
        <sz val="8"/>
        <color rgb="FF000000"/>
        <rFont val="SansSerif"/>
        <charset val="134"/>
      </rPr>
      <t>Chhumchhum Double Kadi</t>
    </r>
  </si>
  <si>
    <r>
      <rPr>
        <sz val="8"/>
        <color rgb="FF000000"/>
        <rFont val="SansSerif"/>
        <charset val="134"/>
      </rPr>
      <t>PYS4758999</t>
    </r>
  </si>
  <si>
    <r>
      <rPr>
        <sz val="8"/>
        <color rgb="FF000000"/>
        <rFont val="SansSerif"/>
        <charset val="134"/>
      </rPr>
      <t>WS30</t>
    </r>
  </si>
  <si>
    <r>
      <rPr>
        <sz val="8"/>
        <color rgb="FF000000"/>
        <rFont val="SansSerif"/>
        <charset val="134"/>
      </rPr>
      <t>117.28</t>
    </r>
  </si>
  <si>
    <r>
      <rPr>
        <sz val="8"/>
        <color rgb="FF000000"/>
        <rFont val="SansSerif"/>
        <charset val="134"/>
      </rPr>
      <t>GADEKAR MONALI ATUL</t>
    </r>
  </si>
  <si>
    <r>
      <rPr>
        <sz val="8"/>
        <color rgb="FF000000"/>
        <rFont val="SansSerif"/>
        <charset val="134"/>
      </rPr>
      <t>8668315254</t>
    </r>
  </si>
  <si>
    <r>
      <rPr>
        <sz val="8"/>
        <color rgb="FF000000"/>
        <rFont val="SansSerif"/>
        <charset val="134"/>
      </rPr>
      <t>2023-01-09</t>
    </r>
  </si>
  <si>
    <t>IBSS-70506</t>
  </si>
  <si>
    <r>
      <rPr>
        <sz val="8"/>
        <color rgb="FF000000"/>
        <rFont val="SansSerif"/>
        <charset val="134"/>
      </rPr>
      <t>11/01/2023</t>
    </r>
  </si>
  <si>
    <r>
      <rPr>
        <sz val="8"/>
        <color rgb="FF000000"/>
        <rFont val="SansSerif"/>
        <charset val="134"/>
      </rPr>
      <t>IBSS-70506</t>
    </r>
  </si>
  <si>
    <r>
      <rPr>
        <sz val="8"/>
        <color rgb="FF000000"/>
        <rFont val="SansSerif"/>
        <charset val="134"/>
      </rPr>
      <t>SELAM KHUSHABOO CHHUMCHHUM</t>
    </r>
  </si>
  <si>
    <r>
      <rPr>
        <sz val="8"/>
        <color rgb="FF000000"/>
        <rFont val="SansSerif"/>
        <charset val="134"/>
      </rPr>
      <t>PYS4758639</t>
    </r>
  </si>
  <si>
    <r>
      <rPr>
        <sz val="8"/>
        <color rgb="FF000000"/>
        <rFont val="SansSerif"/>
        <charset val="134"/>
      </rPr>
      <t>87.22</t>
    </r>
  </si>
  <si>
    <r>
      <rPr>
        <sz val="8"/>
        <color rgb="FF000000"/>
        <rFont val="SansSerif"/>
        <charset val="134"/>
      </rPr>
      <t>PISE KAJAL SUDAM</t>
    </r>
  </si>
  <si>
    <r>
      <rPr>
        <sz val="8"/>
        <color rgb="FF000000"/>
        <rFont val="SansSerif"/>
        <charset val="134"/>
      </rPr>
      <t>9623838554</t>
    </r>
  </si>
  <si>
    <r>
      <rPr>
        <sz val="8"/>
        <color rgb="FF000000"/>
        <rFont val="SansSerif"/>
        <charset val="134"/>
      </rPr>
      <t>2993 Pallavi Manoj Bhosale</t>
    </r>
  </si>
  <si>
    <r>
      <rPr>
        <sz val="8"/>
        <color rgb="FF000000"/>
        <rFont val="SansSerif"/>
        <charset val="134"/>
      </rPr>
      <t>2023-01-11</t>
    </r>
  </si>
  <si>
    <t>IJSS-3484</t>
  </si>
  <si>
    <r>
      <rPr>
        <sz val="8"/>
        <color rgb="FF000000"/>
        <rFont val="SansSerif"/>
        <charset val="134"/>
      </rPr>
      <t>13/01/2023</t>
    </r>
  </si>
  <si>
    <r>
      <rPr>
        <sz val="8"/>
        <color rgb="FF000000"/>
        <rFont val="SansSerif"/>
        <charset val="134"/>
      </rPr>
      <t>IJSS-3484</t>
    </r>
  </si>
  <si>
    <r>
      <rPr>
        <sz val="8"/>
        <color rgb="FF000000"/>
        <rFont val="SansSerif"/>
        <charset val="134"/>
      </rPr>
      <t>PYS4759400</t>
    </r>
  </si>
  <si>
    <r>
      <rPr>
        <sz val="8"/>
        <color rgb="FF000000"/>
        <rFont val="SansSerif"/>
        <charset val="134"/>
      </rPr>
      <t>100.62</t>
    </r>
  </si>
  <si>
    <r>
      <rPr>
        <sz val="8"/>
        <color rgb="FF000000"/>
        <rFont val="SansSerif"/>
        <charset val="134"/>
      </rPr>
      <t>MAGAR DATTATRAY PANDURANG</t>
    </r>
  </si>
  <si>
    <r>
      <rPr>
        <sz val="8"/>
        <color rgb="FF000000"/>
        <rFont val="SansSerif"/>
        <charset val="134"/>
      </rPr>
      <t>9822122618</t>
    </r>
  </si>
  <si>
    <r>
      <rPr>
        <sz val="8"/>
        <color rgb="FF000000"/>
        <rFont val="SansSerif"/>
        <charset val="134"/>
      </rPr>
      <t>1970 Sunil Gorakh Narsale</t>
    </r>
  </si>
  <si>
    <r>
      <rPr>
        <sz val="8"/>
        <color rgb="FF000000"/>
        <rFont val="SansSerif"/>
        <charset val="134"/>
      </rPr>
      <t>2023-01-13</t>
    </r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</si>
</sst>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#,##0.000"/>
    <numFmt numFmtId="180" formatCode="_ &quot;₹&quot;* #,##0.00_ ;_ &quot;₹&quot;* \-#,##0.00_ ;_ &quot;₹&quot;* &quot;-&quot;??_ ;_ @_ "/>
  </numFmts>
  <fonts count="22">
    <font>
      <sz val="11"/>
      <color theme="1"/>
      <name val="Calibri"/>
      <charset val="134"/>
      <scheme val="minor"/>
    </font>
    <font>
      <b/>
      <sz val="8"/>
      <color rgb="FF000000"/>
      <name val="SansSerif"/>
      <charset val="134"/>
    </font>
    <font>
      <sz val="8"/>
      <color rgb="FF000000"/>
      <name val="SansSerif"/>
      <charset val="134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4" fontId="0" fillId="3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top" wrapText="1"/>
      <protection hidden="1"/>
    </xf>
    <xf numFmtId="4" fontId="0" fillId="0" borderId="3" xfId="0" applyNumberFormat="1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top"/>
      <protection hidden="1"/>
    </xf>
    <xf numFmtId="0" fontId="2" fillId="0" borderId="0" xfId="0" applyNumberFormat="1" applyFont="1" applyFill="1" applyBorder="1" applyAlignment="1" applyProtection="1">
      <alignment horizontal="left" vertical="top" wrapText="1"/>
      <protection hidden="1"/>
    </xf>
    <xf numFmtId="0" fontId="1" fillId="2" borderId="0" xfId="0" applyNumberFormat="1" applyFont="1" applyFill="1" applyBorder="1" applyAlignment="1" applyProtection="1">
      <alignment horizontal="right" vertical="top" wrapText="1"/>
      <protection hidden="1"/>
    </xf>
    <xf numFmtId="0" fontId="2" fillId="0" borderId="0" xfId="0" applyNumberFormat="1" applyFont="1" applyFill="1" applyBorder="1" applyAlignment="1" applyProtection="1">
      <alignment horizontal="right" vertical="top"/>
      <protection hidden="1"/>
    </xf>
    <xf numFmtId="4" fontId="2" fillId="0" borderId="0" xfId="0" applyNumberFormat="1" applyFont="1" applyFill="1" applyBorder="1" applyAlignment="1" applyProtection="1">
      <alignment horizontal="right" vertical="top"/>
      <protection hidden="1"/>
    </xf>
    <xf numFmtId="179" fontId="2" fillId="0" borderId="0" xfId="0" applyNumberFormat="1" applyFont="1" applyFill="1" applyBorder="1" applyAlignment="1" applyProtection="1">
      <alignment horizontal="right" vertical="top"/>
      <protection hidden="1"/>
    </xf>
    <xf numFmtId="0" fontId="2" fillId="0" borderId="0" xfId="0" applyNumberFormat="1" applyFont="1" applyFill="1" applyBorder="1" applyAlignment="1" applyProtection="1">
      <alignment horizontal="right" vertical="top" wrapText="1"/>
      <protection hidden="1"/>
    </xf>
    <xf numFmtId="4" fontId="2" fillId="0" borderId="0" xfId="0" applyNumberFormat="1" applyFont="1" applyFill="1" applyBorder="1" applyAlignment="1" applyProtection="1">
      <alignment horizontal="right" vertical="top" wrapText="1"/>
      <protection hidden="1"/>
    </xf>
    <xf numFmtId="179" fontId="2" fillId="0" borderId="0" xfId="0" applyNumberFormat="1" applyFont="1" applyFill="1" applyBorder="1" applyAlignment="1" applyProtection="1">
      <alignment horizontal="right" vertical="top" wrapText="1"/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32"/>
  <sheetViews>
    <sheetView tabSelected="1" workbookViewId="0">
      <selection activeCell="A1" sqref="A1:BE32"/>
    </sheetView>
  </sheetViews>
  <sheetFormatPr defaultColWidth="8.88888888888889" defaultRowHeight="14.4"/>
  <sheetData>
    <row r="1" ht="31.35" spans="1:57">
      <c r="A1" s="1" t="s">
        <v>0</v>
      </c>
      <c r="B1" s="2" t="s">
        <v>1</v>
      </c>
      <c r="C1" s="3" t="s">
        <v>2</v>
      </c>
      <c r="D1" s="4" t="s">
        <v>3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13" t="s">
        <v>20</v>
      </c>
      <c r="W1" s="13" t="s">
        <v>21</v>
      </c>
      <c r="X1" s="13" t="s">
        <v>22</v>
      </c>
      <c r="Y1" s="13" t="s">
        <v>23</v>
      </c>
      <c r="Z1" s="13" t="s">
        <v>24</v>
      </c>
      <c r="AA1" s="13" t="s">
        <v>25</v>
      </c>
      <c r="AB1" s="13" t="s">
        <v>26</v>
      </c>
      <c r="AC1" s="13" t="s">
        <v>27</v>
      </c>
      <c r="AD1" s="13" t="s">
        <v>28</v>
      </c>
      <c r="AE1" s="13" t="s">
        <v>29</v>
      </c>
      <c r="AF1" s="13" t="s">
        <v>30</v>
      </c>
      <c r="AG1" s="13" t="s">
        <v>31</v>
      </c>
      <c r="AH1" s="13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8" t="s">
        <v>37</v>
      </c>
      <c r="AN1" s="13" t="s">
        <v>38</v>
      </c>
      <c r="AO1" s="8" t="s">
        <v>39</v>
      </c>
      <c r="AP1" s="8" t="s">
        <v>40</v>
      </c>
      <c r="AQ1" s="13" t="s">
        <v>41</v>
      </c>
      <c r="AR1" s="13" t="s">
        <v>41</v>
      </c>
      <c r="AS1" s="13" t="s">
        <v>42</v>
      </c>
      <c r="AT1" s="13" t="s">
        <v>43</v>
      </c>
      <c r="AU1" s="8" t="s">
        <v>44</v>
      </c>
      <c r="AV1" s="8" t="s">
        <v>45</v>
      </c>
      <c r="AW1" s="8" t="s">
        <v>46</v>
      </c>
      <c r="AX1" s="13" t="s">
        <v>47</v>
      </c>
      <c r="AY1" s="13" t="s">
        <v>48</v>
      </c>
      <c r="AZ1" s="13" t="s">
        <v>48</v>
      </c>
      <c r="BA1" s="8" t="s">
        <v>49</v>
      </c>
      <c r="BB1" s="13" t="s">
        <v>50</v>
      </c>
      <c r="BC1" s="13" t="s">
        <v>50</v>
      </c>
      <c r="BD1" s="13" t="s">
        <v>51</v>
      </c>
      <c r="BE1" s="13" t="s">
        <v>51</v>
      </c>
    </row>
    <row r="2" spans="1:57">
      <c r="A2" s="5" t="e">
        <f>VLOOKUP(#REF!,'[Payal Mohatsav 01.01.2023 to 29.01.2023 (2).xlsx]Sheet3'!#REF!,2,FALSE)</f>
        <v>#REF!</v>
      </c>
      <c r="B2" s="6" t="s">
        <v>52</v>
      </c>
      <c r="C2" s="7">
        <v>2</v>
      </c>
      <c r="D2" s="6" t="s">
        <v>4</v>
      </c>
      <c r="E2" s="7">
        <v>1</v>
      </c>
      <c r="F2" s="7">
        <v>1</v>
      </c>
      <c r="G2" s="7">
        <v>2</v>
      </c>
      <c r="H2" s="7">
        <v>1</v>
      </c>
      <c r="I2" s="7">
        <v>5</v>
      </c>
      <c r="J2" s="9">
        <v>17.25</v>
      </c>
      <c r="K2" s="7">
        <v>37.05</v>
      </c>
      <c r="L2" s="10">
        <v>37.05</v>
      </c>
      <c r="M2" s="5" t="s">
        <v>53</v>
      </c>
      <c r="N2" s="5"/>
      <c r="O2" s="11" t="s">
        <v>54</v>
      </c>
      <c r="P2" s="11" t="s">
        <v>55</v>
      </c>
      <c r="Q2" s="11" t="s">
        <v>56</v>
      </c>
      <c r="R2" s="11" t="s">
        <v>57</v>
      </c>
      <c r="S2" s="11" t="s">
        <v>58</v>
      </c>
      <c r="T2" s="11" t="s">
        <v>59</v>
      </c>
      <c r="U2" s="11" t="s">
        <v>60</v>
      </c>
      <c r="V2" s="14">
        <v>1</v>
      </c>
      <c r="W2" s="15">
        <v>65</v>
      </c>
      <c r="X2" s="16">
        <v>9.84</v>
      </c>
      <c r="Y2" s="16">
        <v>6.396</v>
      </c>
      <c r="Z2" s="15">
        <v>45.57</v>
      </c>
      <c r="AA2" s="15">
        <v>5595</v>
      </c>
      <c r="AB2" s="15">
        <v>70.1</v>
      </c>
      <c r="AC2" s="16">
        <v>50</v>
      </c>
      <c r="AD2" s="15">
        <v>345</v>
      </c>
      <c r="AE2" s="15">
        <v>0</v>
      </c>
      <c r="AF2" s="15">
        <v>0</v>
      </c>
      <c r="AG2" s="15">
        <v>0</v>
      </c>
      <c r="AH2" s="15">
        <v>793.41</v>
      </c>
      <c r="AI2" s="11" t="s">
        <v>61</v>
      </c>
      <c r="AJ2" s="11" t="s">
        <v>62</v>
      </c>
      <c r="AK2" s="11" t="s">
        <v>63</v>
      </c>
      <c r="AL2" s="11" t="s">
        <v>64</v>
      </c>
      <c r="AM2" s="11" t="s">
        <v>65</v>
      </c>
      <c r="AN2" s="16">
        <v>0</v>
      </c>
      <c r="AO2" s="11" t="s">
        <v>66</v>
      </c>
      <c r="AP2" s="11" t="s">
        <v>67</v>
      </c>
      <c r="AQ2" s="15">
        <v>0</v>
      </c>
      <c r="AR2" s="15">
        <v>0</v>
      </c>
      <c r="AS2" s="15">
        <v>0</v>
      </c>
      <c r="AT2" s="16">
        <v>0</v>
      </c>
      <c r="AU2" s="11" t="s">
        <v>68</v>
      </c>
      <c r="AV2" s="11" t="s">
        <v>69</v>
      </c>
      <c r="AW2" s="11" t="s">
        <v>63</v>
      </c>
      <c r="AX2" s="15">
        <v>0</v>
      </c>
      <c r="AY2" s="15">
        <v>0</v>
      </c>
      <c r="AZ2" s="15">
        <v>0</v>
      </c>
      <c r="BA2" s="11" t="s">
        <v>63</v>
      </c>
      <c r="BB2" s="15">
        <v>0</v>
      </c>
      <c r="BC2" s="15">
        <v>0</v>
      </c>
      <c r="BD2" s="15">
        <v>0</v>
      </c>
      <c r="BE2" s="15">
        <v>0</v>
      </c>
    </row>
    <row r="3" ht="30.6" spans="1:57">
      <c r="A3" s="5" t="e">
        <f>VLOOKUP(#REF!,'[Payal Mohatsav 01.01.2023 to 29.01.2023 (2).xlsx]Sheet3'!#REF!,2,FALSE)</f>
        <v>#REF!</v>
      </c>
      <c r="B3" s="6" t="s">
        <v>70</v>
      </c>
      <c r="C3" s="7">
        <v>2</v>
      </c>
      <c r="D3" s="6" t="s">
        <v>4</v>
      </c>
      <c r="E3" s="7">
        <v>1</v>
      </c>
      <c r="F3" s="7">
        <v>1</v>
      </c>
      <c r="G3" s="7">
        <v>2</v>
      </c>
      <c r="H3" s="7">
        <v>1</v>
      </c>
      <c r="I3" s="7">
        <v>5</v>
      </c>
      <c r="J3" s="9">
        <v>16.75</v>
      </c>
      <c r="K3" s="7">
        <v>35.95</v>
      </c>
      <c r="L3" s="10">
        <v>35.95</v>
      </c>
      <c r="M3" s="5" t="s">
        <v>53</v>
      </c>
      <c r="N3" s="5"/>
      <c r="O3" s="12" t="s">
        <v>54</v>
      </c>
      <c r="P3" s="12" t="s">
        <v>71</v>
      </c>
      <c r="Q3" s="12" t="s">
        <v>72</v>
      </c>
      <c r="R3" s="12" t="s">
        <v>73</v>
      </c>
      <c r="S3" s="12" t="s">
        <v>58</v>
      </c>
      <c r="T3" s="12" t="s">
        <v>59</v>
      </c>
      <c r="U3" s="12" t="s">
        <v>74</v>
      </c>
      <c r="V3" s="17">
        <v>1</v>
      </c>
      <c r="W3" s="18">
        <v>65</v>
      </c>
      <c r="X3" s="19">
        <v>9.72</v>
      </c>
      <c r="Y3" s="19">
        <v>6.318</v>
      </c>
      <c r="Z3" s="18">
        <v>44.79</v>
      </c>
      <c r="AA3" s="18">
        <v>5620</v>
      </c>
      <c r="AB3" s="18">
        <v>68.9</v>
      </c>
      <c r="AC3" s="19">
        <v>50</v>
      </c>
      <c r="AD3" s="18">
        <v>335</v>
      </c>
      <c r="AE3" s="18">
        <v>0</v>
      </c>
      <c r="AF3" s="18">
        <v>0</v>
      </c>
      <c r="AG3" s="18">
        <v>0</v>
      </c>
      <c r="AH3" s="18">
        <v>770</v>
      </c>
      <c r="AI3" s="12" t="s">
        <v>61</v>
      </c>
      <c r="AJ3" s="12" t="s">
        <v>75</v>
      </c>
      <c r="AK3" s="12" t="s">
        <v>63</v>
      </c>
      <c r="AL3" s="12" t="s">
        <v>76</v>
      </c>
      <c r="AM3" s="12" t="s">
        <v>77</v>
      </c>
      <c r="AN3" s="19">
        <v>0</v>
      </c>
      <c r="AO3" s="12" t="s">
        <v>66</v>
      </c>
      <c r="AP3" s="12" t="s">
        <v>67</v>
      </c>
      <c r="AQ3" s="18">
        <v>0</v>
      </c>
      <c r="AR3" s="18">
        <v>0</v>
      </c>
      <c r="AS3" s="18">
        <v>0</v>
      </c>
      <c r="AT3" s="19">
        <v>0</v>
      </c>
      <c r="AU3" s="12" t="s">
        <v>78</v>
      </c>
      <c r="AV3" s="12" t="s">
        <v>79</v>
      </c>
      <c r="AW3" s="12" t="s">
        <v>63</v>
      </c>
      <c r="AX3" s="18">
        <v>0</v>
      </c>
      <c r="AY3" s="18">
        <v>0</v>
      </c>
      <c r="AZ3" s="18">
        <v>0</v>
      </c>
      <c r="BA3" s="12" t="s">
        <v>63</v>
      </c>
      <c r="BB3" s="18">
        <v>0</v>
      </c>
      <c r="BC3" s="18">
        <v>0</v>
      </c>
      <c r="BD3" s="18">
        <v>0</v>
      </c>
      <c r="BE3" s="18">
        <v>0</v>
      </c>
    </row>
    <row r="4" ht="30.6" spans="1:57">
      <c r="A4" s="5" t="e">
        <f>VLOOKUP(#REF!,'[Payal Mohatsav 01.01.2023 to 29.01.2023 (2).xlsx]Sheet3'!#REF!,2,FALSE)</f>
        <v>#REF!</v>
      </c>
      <c r="B4" s="6" t="s">
        <v>80</v>
      </c>
      <c r="C4" s="7">
        <v>2</v>
      </c>
      <c r="D4" s="6" t="s">
        <v>4</v>
      </c>
      <c r="E4" s="7">
        <v>1</v>
      </c>
      <c r="F4" s="7">
        <v>1</v>
      </c>
      <c r="G4" s="7">
        <v>8</v>
      </c>
      <c r="H4" s="7">
        <v>1</v>
      </c>
      <c r="I4" s="7">
        <v>15</v>
      </c>
      <c r="J4" s="9">
        <v>111.9</v>
      </c>
      <c r="K4" s="7">
        <v>423.75</v>
      </c>
      <c r="L4" s="10">
        <v>16.2</v>
      </c>
      <c r="M4" s="5" t="s">
        <v>53</v>
      </c>
      <c r="N4" s="5"/>
      <c r="O4" s="12" t="s">
        <v>81</v>
      </c>
      <c r="P4" s="12" t="s">
        <v>71</v>
      </c>
      <c r="Q4" s="12" t="s">
        <v>82</v>
      </c>
      <c r="R4" s="12" t="s">
        <v>57</v>
      </c>
      <c r="S4" s="12" t="s">
        <v>58</v>
      </c>
      <c r="T4" s="12" t="s">
        <v>83</v>
      </c>
      <c r="U4" s="12" t="s">
        <v>84</v>
      </c>
      <c r="V4" s="17">
        <v>1</v>
      </c>
      <c r="W4" s="18">
        <v>70</v>
      </c>
      <c r="X4" s="19">
        <v>31.01</v>
      </c>
      <c r="Y4" s="19">
        <v>21.707</v>
      </c>
      <c r="Z4" s="18">
        <v>48.09</v>
      </c>
      <c r="AA4" s="18">
        <v>5610</v>
      </c>
      <c r="AB4" s="18">
        <v>68.7</v>
      </c>
      <c r="AC4" s="19">
        <v>35</v>
      </c>
      <c r="AD4" s="18">
        <v>746</v>
      </c>
      <c r="AE4" s="18">
        <v>0</v>
      </c>
      <c r="AF4" s="18">
        <v>0</v>
      </c>
      <c r="AG4" s="18">
        <v>0</v>
      </c>
      <c r="AH4" s="18">
        <v>2237.27</v>
      </c>
      <c r="AI4" s="12" t="s">
        <v>85</v>
      </c>
      <c r="AJ4" s="12" t="s">
        <v>86</v>
      </c>
      <c r="AK4" s="12" t="s">
        <v>63</v>
      </c>
      <c r="AL4" s="12" t="s">
        <v>87</v>
      </c>
      <c r="AM4" s="12" t="s">
        <v>88</v>
      </c>
      <c r="AN4" s="19">
        <v>0</v>
      </c>
      <c r="AO4" s="12" t="s">
        <v>66</v>
      </c>
      <c r="AP4" s="12" t="s">
        <v>67</v>
      </c>
      <c r="AQ4" s="18">
        <v>0</v>
      </c>
      <c r="AR4" s="18">
        <v>0</v>
      </c>
      <c r="AS4" s="18">
        <v>0</v>
      </c>
      <c r="AT4" s="19">
        <v>0</v>
      </c>
      <c r="AU4" s="12" t="s">
        <v>89</v>
      </c>
      <c r="AV4" s="12" t="s">
        <v>79</v>
      </c>
      <c r="AW4" s="12" t="s">
        <v>63</v>
      </c>
      <c r="AX4" s="18">
        <v>0</v>
      </c>
      <c r="AY4" s="18">
        <v>0</v>
      </c>
      <c r="AZ4" s="18">
        <v>0</v>
      </c>
      <c r="BA4" s="12" t="s">
        <v>63</v>
      </c>
      <c r="BB4" s="18">
        <v>0</v>
      </c>
      <c r="BC4" s="18">
        <v>0</v>
      </c>
      <c r="BD4" s="18">
        <v>407.55</v>
      </c>
      <c r="BE4" s="18">
        <v>0</v>
      </c>
    </row>
    <row r="5" ht="30.6" spans="1:57">
      <c r="A5" s="5" t="e">
        <f>VLOOKUP(#REF!,'[Payal Mohatsav 01.01.2023 to 29.01.2023 (2).xlsx]Sheet3'!#REF!,2,FALSE)</f>
        <v>#REF!</v>
      </c>
      <c r="B5" s="6" t="s">
        <v>90</v>
      </c>
      <c r="C5" s="7">
        <v>1</v>
      </c>
      <c r="D5" s="6" t="s">
        <v>4</v>
      </c>
      <c r="E5" s="7">
        <v>1</v>
      </c>
      <c r="F5" s="7">
        <v>1</v>
      </c>
      <c r="G5" s="7">
        <v>3</v>
      </c>
      <c r="H5" s="7">
        <v>0</v>
      </c>
      <c r="I5" s="7">
        <v>15</v>
      </c>
      <c r="J5" s="9">
        <v>13.35</v>
      </c>
      <c r="K5" s="7">
        <v>244.8</v>
      </c>
      <c r="L5" s="10">
        <v>167.65</v>
      </c>
      <c r="M5" s="5" t="s">
        <v>53</v>
      </c>
      <c r="N5" s="5"/>
      <c r="O5" s="12" t="s">
        <v>91</v>
      </c>
      <c r="P5" s="12" t="s">
        <v>71</v>
      </c>
      <c r="Q5" s="12" t="s">
        <v>92</v>
      </c>
      <c r="R5" s="12" t="s">
        <v>73</v>
      </c>
      <c r="S5" s="12" t="s">
        <v>93</v>
      </c>
      <c r="T5" s="12" t="s">
        <v>94</v>
      </c>
      <c r="U5" s="12" t="s">
        <v>95</v>
      </c>
      <c r="V5" s="17">
        <v>1</v>
      </c>
      <c r="W5" s="18">
        <v>65</v>
      </c>
      <c r="X5" s="19">
        <v>3.7</v>
      </c>
      <c r="Y5" s="19">
        <v>2.405</v>
      </c>
      <c r="Z5" s="18">
        <v>44.66</v>
      </c>
      <c r="AA5" s="18">
        <v>5610</v>
      </c>
      <c r="AB5" s="18">
        <v>68.7</v>
      </c>
      <c r="AC5" s="19">
        <v>35</v>
      </c>
      <c r="AD5" s="18">
        <v>89</v>
      </c>
      <c r="AE5" s="18">
        <v>0</v>
      </c>
      <c r="AF5" s="18">
        <v>0</v>
      </c>
      <c r="AG5" s="18">
        <v>0</v>
      </c>
      <c r="AH5" s="18">
        <v>254</v>
      </c>
      <c r="AI5" s="12" t="s">
        <v>85</v>
      </c>
      <c r="AJ5" s="12" t="s">
        <v>96</v>
      </c>
      <c r="AK5" s="12" t="s">
        <v>63</v>
      </c>
      <c r="AL5" s="12" t="s">
        <v>97</v>
      </c>
      <c r="AM5" s="12" t="s">
        <v>98</v>
      </c>
      <c r="AN5" s="19">
        <v>0</v>
      </c>
      <c r="AO5" s="12" t="s">
        <v>66</v>
      </c>
      <c r="AP5" s="12" t="s">
        <v>67</v>
      </c>
      <c r="AQ5" s="18">
        <v>0</v>
      </c>
      <c r="AR5" s="18">
        <v>0</v>
      </c>
      <c r="AS5" s="18">
        <v>0</v>
      </c>
      <c r="AT5" s="19">
        <v>0</v>
      </c>
      <c r="AU5" s="12" t="s">
        <v>99</v>
      </c>
      <c r="AV5" s="12" t="s">
        <v>79</v>
      </c>
      <c r="AW5" s="12" t="s">
        <v>63</v>
      </c>
      <c r="AX5" s="18">
        <v>0</v>
      </c>
      <c r="AY5" s="18">
        <v>0</v>
      </c>
      <c r="AZ5" s="18">
        <v>0</v>
      </c>
      <c r="BA5" s="12" t="s">
        <v>63</v>
      </c>
      <c r="BB5" s="18">
        <v>0</v>
      </c>
      <c r="BC5" s="18">
        <v>0</v>
      </c>
      <c r="BD5" s="18">
        <v>77.15</v>
      </c>
      <c r="BE5" s="18">
        <v>0</v>
      </c>
    </row>
    <row r="6" ht="30.6" spans="1:57">
      <c r="A6" s="5" t="e">
        <f>VLOOKUP(#REF!,'[Payal Mohatsav 01.01.2023 to 29.01.2023 (2).xlsx]Sheet3'!#REF!,2,FALSE)</f>
        <v>#REF!</v>
      </c>
      <c r="B6" s="6" t="s">
        <v>100</v>
      </c>
      <c r="C6" s="7">
        <v>2</v>
      </c>
      <c r="D6" s="6" t="s">
        <v>4</v>
      </c>
      <c r="E6" s="7">
        <v>1</v>
      </c>
      <c r="F6" s="7">
        <v>1</v>
      </c>
      <c r="G6" s="7">
        <v>2</v>
      </c>
      <c r="H6" s="7">
        <v>1</v>
      </c>
      <c r="I6" s="7">
        <v>5</v>
      </c>
      <c r="J6" s="9">
        <v>47.2</v>
      </c>
      <c r="K6" s="7">
        <v>106.55</v>
      </c>
      <c r="L6" s="10">
        <v>106.55</v>
      </c>
      <c r="M6" s="5" t="s">
        <v>53</v>
      </c>
      <c r="N6" s="5"/>
      <c r="O6" s="12" t="s">
        <v>81</v>
      </c>
      <c r="P6" s="12" t="s">
        <v>71</v>
      </c>
      <c r="Q6" s="12" t="s">
        <v>101</v>
      </c>
      <c r="R6" s="12" t="s">
        <v>57</v>
      </c>
      <c r="S6" s="12" t="s">
        <v>102</v>
      </c>
      <c r="T6" s="12" t="s">
        <v>103</v>
      </c>
      <c r="U6" s="12" t="s">
        <v>104</v>
      </c>
      <c r="V6" s="17">
        <v>1</v>
      </c>
      <c r="W6" s="18">
        <v>70</v>
      </c>
      <c r="X6" s="19">
        <v>39.28</v>
      </c>
      <c r="Y6" s="19">
        <v>27.496</v>
      </c>
      <c r="Z6" s="18">
        <v>48.09</v>
      </c>
      <c r="AA6" s="18">
        <v>5610</v>
      </c>
      <c r="AB6" s="18">
        <v>68.7</v>
      </c>
      <c r="AC6" s="19">
        <v>35</v>
      </c>
      <c r="AD6" s="18">
        <v>944</v>
      </c>
      <c r="AE6" s="18">
        <v>0</v>
      </c>
      <c r="AF6" s="18">
        <v>0</v>
      </c>
      <c r="AG6" s="18">
        <v>0</v>
      </c>
      <c r="AH6" s="18">
        <v>2832.98</v>
      </c>
      <c r="AI6" s="12" t="s">
        <v>85</v>
      </c>
      <c r="AJ6" s="12" t="s">
        <v>105</v>
      </c>
      <c r="AK6" s="12" t="s">
        <v>63</v>
      </c>
      <c r="AL6" s="12" t="s">
        <v>106</v>
      </c>
      <c r="AM6" s="12" t="s">
        <v>107</v>
      </c>
      <c r="AN6" s="19">
        <v>0</v>
      </c>
      <c r="AO6" s="12" t="s">
        <v>66</v>
      </c>
      <c r="AP6" s="12" t="s">
        <v>67</v>
      </c>
      <c r="AQ6" s="18">
        <v>0</v>
      </c>
      <c r="AR6" s="18">
        <v>0</v>
      </c>
      <c r="AS6" s="18">
        <v>0</v>
      </c>
      <c r="AT6" s="19">
        <v>0</v>
      </c>
      <c r="AU6" s="12" t="s">
        <v>89</v>
      </c>
      <c r="AV6" s="12" t="s">
        <v>79</v>
      </c>
      <c r="AW6" s="12" t="s">
        <v>63</v>
      </c>
      <c r="AX6" s="18">
        <v>0</v>
      </c>
      <c r="AY6" s="18">
        <v>0</v>
      </c>
      <c r="AZ6" s="18">
        <v>0</v>
      </c>
      <c r="BA6" s="12" t="s">
        <v>63</v>
      </c>
      <c r="BB6" s="18">
        <v>0</v>
      </c>
      <c r="BC6" s="18">
        <v>0</v>
      </c>
      <c r="BD6" s="18">
        <v>0</v>
      </c>
      <c r="BE6" s="18">
        <v>0</v>
      </c>
    </row>
    <row r="7" ht="30.6" spans="1:57">
      <c r="A7" s="5" t="e">
        <f>VLOOKUP(#REF!,'[Payal Mohatsav 01.01.2023 to 29.01.2023 (2).xlsx]Sheet3'!#REF!,2,FALSE)</f>
        <v>#REF!</v>
      </c>
      <c r="B7" s="6" t="s">
        <v>108</v>
      </c>
      <c r="C7" s="7">
        <v>1</v>
      </c>
      <c r="D7" s="6" t="s">
        <v>4</v>
      </c>
      <c r="E7" s="7">
        <v>1</v>
      </c>
      <c r="F7" s="7">
        <v>1</v>
      </c>
      <c r="G7" s="7">
        <v>2</v>
      </c>
      <c r="H7" s="7">
        <v>0</v>
      </c>
      <c r="I7" s="7">
        <v>5</v>
      </c>
      <c r="J7" s="9">
        <v>7.5</v>
      </c>
      <c r="K7" s="7">
        <v>24.5</v>
      </c>
      <c r="L7" s="10">
        <v>24.5</v>
      </c>
      <c r="M7" s="5" t="s">
        <v>53</v>
      </c>
      <c r="N7" s="5"/>
      <c r="O7" s="12" t="s">
        <v>109</v>
      </c>
      <c r="P7" s="12" t="s">
        <v>71</v>
      </c>
      <c r="Q7" s="12" t="s">
        <v>110</v>
      </c>
      <c r="R7" s="12" t="s">
        <v>73</v>
      </c>
      <c r="S7" s="12" t="s">
        <v>111</v>
      </c>
      <c r="T7" s="12" t="s">
        <v>112</v>
      </c>
      <c r="U7" s="12" t="s">
        <v>113</v>
      </c>
      <c r="V7" s="17">
        <v>1</v>
      </c>
      <c r="W7" s="18">
        <v>92.5</v>
      </c>
      <c r="X7" s="19">
        <v>3.35</v>
      </c>
      <c r="Y7" s="19">
        <v>3.099</v>
      </c>
      <c r="Z7" s="18">
        <v>63.73</v>
      </c>
      <c r="AA7" s="18">
        <v>5620</v>
      </c>
      <c r="AB7" s="18">
        <v>68.9</v>
      </c>
      <c r="AC7" s="19">
        <v>65</v>
      </c>
      <c r="AD7" s="18">
        <v>150</v>
      </c>
      <c r="AE7" s="18">
        <v>0</v>
      </c>
      <c r="AF7" s="18">
        <v>0</v>
      </c>
      <c r="AG7" s="18">
        <v>0</v>
      </c>
      <c r="AH7" s="18">
        <v>363</v>
      </c>
      <c r="AI7" s="12" t="s">
        <v>114</v>
      </c>
      <c r="AJ7" s="12" t="s">
        <v>115</v>
      </c>
      <c r="AK7" s="12" t="s">
        <v>63</v>
      </c>
      <c r="AL7" s="12" t="s">
        <v>116</v>
      </c>
      <c r="AM7" s="12" t="s">
        <v>117</v>
      </c>
      <c r="AN7" s="19">
        <v>0</v>
      </c>
      <c r="AO7" s="12" t="s">
        <v>66</v>
      </c>
      <c r="AP7" s="12" t="s">
        <v>67</v>
      </c>
      <c r="AQ7" s="18">
        <v>0</v>
      </c>
      <c r="AR7" s="18">
        <v>0</v>
      </c>
      <c r="AS7" s="18">
        <v>0</v>
      </c>
      <c r="AT7" s="19">
        <v>0</v>
      </c>
      <c r="AU7" s="12" t="s">
        <v>118</v>
      </c>
      <c r="AV7" s="12" t="s">
        <v>79</v>
      </c>
      <c r="AW7" s="12" t="s">
        <v>63</v>
      </c>
      <c r="AX7" s="18">
        <v>0</v>
      </c>
      <c r="AY7" s="18">
        <v>0</v>
      </c>
      <c r="AZ7" s="18">
        <v>0</v>
      </c>
      <c r="BA7" s="12" t="s">
        <v>63</v>
      </c>
      <c r="BB7" s="18">
        <v>0</v>
      </c>
      <c r="BC7" s="18">
        <v>0</v>
      </c>
      <c r="BD7" s="18">
        <v>0</v>
      </c>
      <c r="BE7" s="18">
        <v>0</v>
      </c>
    </row>
    <row r="8" ht="30.6" spans="1:57">
      <c r="A8" s="5" t="e">
        <f>VLOOKUP(#REF!,'[Payal Mohatsav 01.01.2023 to 29.01.2023 (2).xlsx]Sheet3'!#REF!,2,FALSE)</f>
        <v>#REF!</v>
      </c>
      <c r="B8" s="6" t="s">
        <v>119</v>
      </c>
      <c r="C8" s="7">
        <v>1</v>
      </c>
      <c r="D8" s="6" t="s">
        <v>4</v>
      </c>
      <c r="E8" s="7">
        <v>1</v>
      </c>
      <c r="F8" s="7">
        <v>1</v>
      </c>
      <c r="G8" s="7">
        <v>2</v>
      </c>
      <c r="H8" s="7">
        <v>0</v>
      </c>
      <c r="I8" s="7">
        <v>5</v>
      </c>
      <c r="J8" s="9">
        <v>6</v>
      </c>
      <c r="K8" s="7">
        <v>67.45</v>
      </c>
      <c r="L8" s="10">
        <v>67.45</v>
      </c>
      <c r="M8" s="5" t="s">
        <v>53</v>
      </c>
      <c r="N8" s="5"/>
      <c r="O8" s="12" t="s">
        <v>120</v>
      </c>
      <c r="P8" s="12" t="s">
        <v>71</v>
      </c>
      <c r="Q8" s="12" t="s">
        <v>121</v>
      </c>
      <c r="R8" s="12" t="s">
        <v>73</v>
      </c>
      <c r="S8" s="12" t="s">
        <v>93</v>
      </c>
      <c r="T8" s="12" t="s">
        <v>94</v>
      </c>
      <c r="U8" s="12" t="s">
        <v>122</v>
      </c>
      <c r="V8" s="17">
        <v>1</v>
      </c>
      <c r="W8" s="18">
        <v>65</v>
      </c>
      <c r="X8" s="19">
        <v>5</v>
      </c>
      <c r="Y8" s="19">
        <v>3.25</v>
      </c>
      <c r="Z8" s="18">
        <v>44.46</v>
      </c>
      <c r="AA8" s="18">
        <v>5585</v>
      </c>
      <c r="AB8" s="18">
        <v>68.4</v>
      </c>
      <c r="AC8" s="19">
        <v>35</v>
      </c>
      <c r="AD8" s="18">
        <v>120</v>
      </c>
      <c r="AE8" s="18">
        <v>0</v>
      </c>
      <c r="AF8" s="18">
        <v>0</v>
      </c>
      <c r="AG8" s="18">
        <v>0</v>
      </c>
      <c r="AH8" s="18">
        <v>342</v>
      </c>
      <c r="AI8" s="12" t="s">
        <v>85</v>
      </c>
      <c r="AJ8" s="12" t="s">
        <v>123</v>
      </c>
      <c r="AK8" s="12" t="s">
        <v>63</v>
      </c>
      <c r="AL8" s="12" t="s">
        <v>124</v>
      </c>
      <c r="AM8" s="12" t="s">
        <v>125</v>
      </c>
      <c r="AN8" s="19">
        <v>0</v>
      </c>
      <c r="AO8" s="12" t="s">
        <v>66</v>
      </c>
      <c r="AP8" s="12" t="s">
        <v>67</v>
      </c>
      <c r="AQ8" s="18">
        <v>0</v>
      </c>
      <c r="AR8" s="18">
        <v>0</v>
      </c>
      <c r="AS8" s="18">
        <v>0</v>
      </c>
      <c r="AT8" s="19">
        <v>0</v>
      </c>
      <c r="AU8" s="12" t="s">
        <v>126</v>
      </c>
      <c r="AV8" s="12" t="s">
        <v>79</v>
      </c>
      <c r="AW8" s="12" t="s">
        <v>63</v>
      </c>
      <c r="AX8" s="18">
        <v>0</v>
      </c>
      <c r="AY8" s="18">
        <v>0</v>
      </c>
      <c r="AZ8" s="18">
        <v>0</v>
      </c>
      <c r="BA8" s="12" t="s">
        <v>63</v>
      </c>
      <c r="BB8" s="18">
        <v>0</v>
      </c>
      <c r="BC8" s="18">
        <v>0</v>
      </c>
      <c r="BD8" s="18">
        <v>0</v>
      </c>
      <c r="BE8" s="18">
        <v>0</v>
      </c>
    </row>
    <row r="9" ht="30.6" spans="1:57">
      <c r="A9" s="5" t="e">
        <f>VLOOKUP(#REF!,'[Payal Mohatsav 01.01.2023 to 29.01.2023 (2).xlsx]Sheet3'!#REF!,2,FALSE)</f>
        <v>#REF!</v>
      </c>
      <c r="B9" s="6" t="s">
        <v>127</v>
      </c>
      <c r="C9" s="7">
        <v>2</v>
      </c>
      <c r="D9" s="6" t="s">
        <v>4</v>
      </c>
      <c r="E9" s="7">
        <v>1</v>
      </c>
      <c r="F9" s="7">
        <v>1</v>
      </c>
      <c r="G9" s="7">
        <v>4</v>
      </c>
      <c r="H9" s="7">
        <v>1</v>
      </c>
      <c r="I9" s="7">
        <v>15</v>
      </c>
      <c r="J9" s="9">
        <v>57.3</v>
      </c>
      <c r="K9" s="7">
        <v>165.75</v>
      </c>
      <c r="L9" s="10">
        <v>14.55</v>
      </c>
      <c r="M9" s="5" t="s">
        <v>53</v>
      </c>
      <c r="N9" s="5"/>
      <c r="O9" s="12" t="s">
        <v>120</v>
      </c>
      <c r="P9" s="12" t="s">
        <v>128</v>
      </c>
      <c r="Q9" s="12" t="s">
        <v>129</v>
      </c>
      <c r="R9" s="12" t="s">
        <v>73</v>
      </c>
      <c r="S9" s="12" t="s">
        <v>58</v>
      </c>
      <c r="T9" s="12" t="s">
        <v>59</v>
      </c>
      <c r="U9" s="12" t="s">
        <v>130</v>
      </c>
      <c r="V9" s="17">
        <v>1</v>
      </c>
      <c r="W9" s="18">
        <v>65</v>
      </c>
      <c r="X9" s="19">
        <v>11.14</v>
      </c>
      <c r="Y9" s="19">
        <v>7.241</v>
      </c>
      <c r="Z9" s="18">
        <v>44.53</v>
      </c>
      <c r="AA9" s="18">
        <v>5575</v>
      </c>
      <c r="AB9" s="18">
        <v>68.5</v>
      </c>
      <c r="AC9" s="19">
        <v>50</v>
      </c>
      <c r="AD9" s="18">
        <v>382</v>
      </c>
      <c r="AE9" s="18">
        <v>0</v>
      </c>
      <c r="AF9" s="18">
        <v>0</v>
      </c>
      <c r="AG9" s="18">
        <v>0</v>
      </c>
      <c r="AH9" s="18">
        <v>878</v>
      </c>
      <c r="AI9" s="12" t="s">
        <v>61</v>
      </c>
      <c r="AJ9" s="12" t="s">
        <v>131</v>
      </c>
      <c r="AK9" s="12" t="s">
        <v>63</v>
      </c>
      <c r="AL9" s="12" t="s">
        <v>132</v>
      </c>
      <c r="AM9" s="12" t="s">
        <v>133</v>
      </c>
      <c r="AN9" s="19">
        <v>0</v>
      </c>
      <c r="AO9" s="12" t="s">
        <v>66</v>
      </c>
      <c r="AP9" s="12" t="s">
        <v>67</v>
      </c>
      <c r="AQ9" s="18">
        <v>0</v>
      </c>
      <c r="AR9" s="18">
        <v>0</v>
      </c>
      <c r="AS9" s="18">
        <v>0</v>
      </c>
      <c r="AT9" s="19">
        <v>0</v>
      </c>
      <c r="AU9" s="12" t="s">
        <v>126</v>
      </c>
      <c r="AV9" s="12" t="s">
        <v>134</v>
      </c>
      <c r="AW9" s="12" t="s">
        <v>63</v>
      </c>
      <c r="AX9" s="18">
        <v>0</v>
      </c>
      <c r="AY9" s="18">
        <v>0</v>
      </c>
      <c r="AZ9" s="18">
        <v>0</v>
      </c>
      <c r="BA9" s="12" t="s">
        <v>63</v>
      </c>
      <c r="BB9" s="18">
        <v>0</v>
      </c>
      <c r="BC9" s="18">
        <v>0</v>
      </c>
      <c r="BD9" s="18">
        <v>151.2</v>
      </c>
      <c r="BE9" s="18">
        <v>0</v>
      </c>
    </row>
    <row r="10" ht="30.6" spans="1:57">
      <c r="A10" s="5" t="e">
        <f>VLOOKUP(#REF!,'[Payal Mohatsav 01.01.2023 to 29.01.2023 (2).xlsx]Sheet3'!#REF!,2,FALSE)</f>
        <v>#REF!</v>
      </c>
      <c r="B10" s="6" t="s">
        <v>135</v>
      </c>
      <c r="C10" s="7">
        <v>1</v>
      </c>
      <c r="D10" s="6" t="s">
        <v>4</v>
      </c>
      <c r="E10" s="7">
        <v>1</v>
      </c>
      <c r="F10" s="7">
        <v>1</v>
      </c>
      <c r="G10" s="7">
        <v>2</v>
      </c>
      <c r="H10" s="7">
        <v>1</v>
      </c>
      <c r="I10" s="7">
        <v>5</v>
      </c>
      <c r="J10" s="9">
        <v>297.7</v>
      </c>
      <c r="K10" s="7">
        <v>304.6</v>
      </c>
      <c r="L10" s="10">
        <v>304.6</v>
      </c>
      <c r="M10" s="5" t="s">
        <v>53</v>
      </c>
      <c r="N10" s="5"/>
      <c r="O10" s="12" t="s">
        <v>136</v>
      </c>
      <c r="P10" s="12" t="s">
        <v>128</v>
      </c>
      <c r="Q10" s="12" t="s">
        <v>137</v>
      </c>
      <c r="R10" s="12" t="s">
        <v>57</v>
      </c>
      <c r="S10" s="12" t="s">
        <v>58</v>
      </c>
      <c r="T10" s="12" t="s">
        <v>138</v>
      </c>
      <c r="U10" s="12" t="s">
        <v>139</v>
      </c>
      <c r="V10" s="17">
        <v>1</v>
      </c>
      <c r="W10" s="18">
        <v>70</v>
      </c>
      <c r="X10" s="19">
        <v>248.33</v>
      </c>
      <c r="Y10" s="19">
        <v>173.831</v>
      </c>
      <c r="Z10" s="18">
        <v>47.95</v>
      </c>
      <c r="AA10" s="18">
        <v>5575</v>
      </c>
      <c r="AB10" s="18">
        <v>68.5</v>
      </c>
      <c r="AC10" s="19">
        <v>35</v>
      </c>
      <c r="AD10" s="18">
        <v>5954</v>
      </c>
      <c r="AE10" s="18">
        <v>0</v>
      </c>
      <c r="AF10" s="18">
        <v>0</v>
      </c>
      <c r="AG10" s="18">
        <v>0</v>
      </c>
      <c r="AH10" s="18">
        <v>17861.42</v>
      </c>
      <c r="AI10" s="12" t="s">
        <v>85</v>
      </c>
      <c r="AJ10" s="12" t="s">
        <v>140</v>
      </c>
      <c r="AK10" s="12" t="s">
        <v>63</v>
      </c>
      <c r="AL10" s="12" t="s">
        <v>141</v>
      </c>
      <c r="AM10" s="12" t="s">
        <v>142</v>
      </c>
      <c r="AN10" s="19">
        <v>0</v>
      </c>
      <c r="AO10" s="12" t="s">
        <v>66</v>
      </c>
      <c r="AP10" s="12" t="s">
        <v>67</v>
      </c>
      <c r="AQ10" s="18">
        <v>0</v>
      </c>
      <c r="AR10" s="18">
        <v>0</v>
      </c>
      <c r="AS10" s="18">
        <v>0</v>
      </c>
      <c r="AT10" s="19">
        <v>0</v>
      </c>
      <c r="AU10" s="12" t="s">
        <v>89</v>
      </c>
      <c r="AV10" s="12" t="s">
        <v>134</v>
      </c>
      <c r="AW10" s="12" t="s">
        <v>63</v>
      </c>
      <c r="AX10" s="18">
        <v>0</v>
      </c>
      <c r="AY10" s="18">
        <v>0</v>
      </c>
      <c r="AZ10" s="18">
        <v>0</v>
      </c>
      <c r="BA10" s="12" t="s">
        <v>63</v>
      </c>
      <c r="BB10" s="18">
        <v>0</v>
      </c>
      <c r="BC10" s="18">
        <v>0</v>
      </c>
      <c r="BD10" s="18">
        <v>0</v>
      </c>
      <c r="BE10" s="18">
        <v>0</v>
      </c>
    </row>
    <row r="11" ht="40.8" spans="1:57">
      <c r="A11" s="5" t="e">
        <f>VLOOKUP(#REF!,'[Payal Mohatsav 01.01.2023 to 29.01.2023 (2).xlsx]Sheet3'!#REF!,2,FALSE)</f>
        <v>#REF!</v>
      </c>
      <c r="B11" s="6" t="s">
        <v>143</v>
      </c>
      <c r="C11" s="7">
        <v>1</v>
      </c>
      <c r="D11" s="6" t="s">
        <v>4</v>
      </c>
      <c r="E11" s="7">
        <v>1</v>
      </c>
      <c r="F11" s="7">
        <v>1</v>
      </c>
      <c r="G11" s="7">
        <v>3</v>
      </c>
      <c r="H11" s="7">
        <v>1</v>
      </c>
      <c r="I11" s="7">
        <v>15</v>
      </c>
      <c r="J11" s="9">
        <v>96.75</v>
      </c>
      <c r="K11" s="7">
        <v>136.95</v>
      </c>
      <c r="L11" s="10">
        <v>136.95</v>
      </c>
      <c r="M11" s="5" t="s">
        <v>53</v>
      </c>
      <c r="N11" s="5"/>
      <c r="O11" s="12" t="s">
        <v>120</v>
      </c>
      <c r="P11" s="12" t="s">
        <v>128</v>
      </c>
      <c r="Q11" s="12" t="s">
        <v>144</v>
      </c>
      <c r="R11" s="12" t="s">
        <v>73</v>
      </c>
      <c r="S11" s="12" t="s">
        <v>58</v>
      </c>
      <c r="T11" s="12" t="s">
        <v>112</v>
      </c>
      <c r="U11" s="12" t="s">
        <v>145</v>
      </c>
      <c r="V11" s="17">
        <v>1</v>
      </c>
      <c r="W11" s="18">
        <v>80</v>
      </c>
      <c r="X11" s="19">
        <v>22.98</v>
      </c>
      <c r="Y11" s="19">
        <v>18.384</v>
      </c>
      <c r="Z11" s="18">
        <v>54.8</v>
      </c>
      <c r="AA11" s="18">
        <v>5575</v>
      </c>
      <c r="AB11" s="18">
        <v>68.5</v>
      </c>
      <c r="AC11" s="19">
        <v>41</v>
      </c>
      <c r="AD11" s="18">
        <v>645</v>
      </c>
      <c r="AE11" s="18">
        <v>0</v>
      </c>
      <c r="AF11" s="18">
        <v>0</v>
      </c>
      <c r="AG11" s="18">
        <v>0</v>
      </c>
      <c r="AH11" s="18">
        <v>1904</v>
      </c>
      <c r="AI11" s="12" t="s">
        <v>146</v>
      </c>
      <c r="AJ11" s="12" t="s">
        <v>147</v>
      </c>
      <c r="AK11" s="12" t="s">
        <v>63</v>
      </c>
      <c r="AL11" s="12" t="s">
        <v>148</v>
      </c>
      <c r="AM11" s="12" t="s">
        <v>149</v>
      </c>
      <c r="AN11" s="19">
        <v>0</v>
      </c>
      <c r="AO11" s="12" t="s">
        <v>66</v>
      </c>
      <c r="AP11" s="12" t="s">
        <v>67</v>
      </c>
      <c r="AQ11" s="18">
        <v>0</v>
      </c>
      <c r="AR11" s="18">
        <v>0</v>
      </c>
      <c r="AS11" s="18">
        <v>0</v>
      </c>
      <c r="AT11" s="19">
        <v>0</v>
      </c>
      <c r="AU11" s="12" t="s">
        <v>150</v>
      </c>
      <c r="AV11" s="12" t="s">
        <v>134</v>
      </c>
      <c r="AW11" s="12" t="s">
        <v>63</v>
      </c>
      <c r="AX11" s="18">
        <v>0</v>
      </c>
      <c r="AY11" s="18">
        <v>0</v>
      </c>
      <c r="AZ11" s="18">
        <v>0</v>
      </c>
      <c r="BA11" s="12" t="s">
        <v>63</v>
      </c>
      <c r="BB11" s="18">
        <v>0</v>
      </c>
      <c r="BC11" s="18">
        <v>0</v>
      </c>
      <c r="BD11" s="18">
        <v>0</v>
      </c>
      <c r="BE11" s="18">
        <v>0</v>
      </c>
    </row>
    <row r="12" ht="30.6" spans="1:57">
      <c r="A12" s="5" t="e">
        <f>VLOOKUP(#REF!,'[Payal Mohatsav 01.01.2023 to 29.01.2023 (2).xlsx]Sheet3'!#REF!,2,FALSE)</f>
        <v>#REF!</v>
      </c>
      <c r="B12" s="6" t="s">
        <v>151</v>
      </c>
      <c r="C12" s="7">
        <v>3</v>
      </c>
      <c r="D12" s="6" t="s">
        <v>4</v>
      </c>
      <c r="E12" s="7">
        <v>1</v>
      </c>
      <c r="F12" s="7">
        <v>1</v>
      </c>
      <c r="G12" s="7">
        <v>3</v>
      </c>
      <c r="H12" s="7">
        <v>1</v>
      </c>
      <c r="I12" s="7">
        <v>15</v>
      </c>
      <c r="J12" s="9">
        <v>59.55</v>
      </c>
      <c r="K12" s="7">
        <v>275.25</v>
      </c>
      <c r="L12" s="10">
        <v>203.35</v>
      </c>
      <c r="M12" s="5" t="s">
        <v>53</v>
      </c>
      <c r="N12" s="5"/>
      <c r="O12" s="12" t="s">
        <v>136</v>
      </c>
      <c r="P12" s="12" t="s">
        <v>128</v>
      </c>
      <c r="Q12" s="12" t="s">
        <v>152</v>
      </c>
      <c r="R12" s="12" t="s">
        <v>57</v>
      </c>
      <c r="S12" s="12" t="s">
        <v>58</v>
      </c>
      <c r="T12" s="12" t="s">
        <v>59</v>
      </c>
      <c r="U12" s="12" t="s">
        <v>153</v>
      </c>
      <c r="V12" s="17">
        <v>1</v>
      </c>
      <c r="W12" s="18">
        <v>65</v>
      </c>
      <c r="X12" s="19">
        <v>11.58</v>
      </c>
      <c r="Y12" s="19">
        <v>7.527</v>
      </c>
      <c r="Z12" s="18">
        <v>44.53</v>
      </c>
      <c r="AA12" s="18">
        <v>5575</v>
      </c>
      <c r="AB12" s="18">
        <v>68.5</v>
      </c>
      <c r="AC12" s="19">
        <v>50</v>
      </c>
      <c r="AD12" s="18">
        <v>397</v>
      </c>
      <c r="AE12" s="18">
        <v>0</v>
      </c>
      <c r="AF12" s="18">
        <v>0</v>
      </c>
      <c r="AG12" s="18">
        <v>0</v>
      </c>
      <c r="AH12" s="18">
        <v>912.66</v>
      </c>
      <c r="AI12" s="12" t="s">
        <v>61</v>
      </c>
      <c r="AJ12" s="12" t="s">
        <v>154</v>
      </c>
      <c r="AK12" s="12" t="s">
        <v>63</v>
      </c>
      <c r="AL12" s="12" t="s">
        <v>155</v>
      </c>
      <c r="AM12" s="12" t="s">
        <v>156</v>
      </c>
      <c r="AN12" s="19">
        <v>0</v>
      </c>
      <c r="AO12" s="12" t="s">
        <v>66</v>
      </c>
      <c r="AP12" s="12" t="s">
        <v>67</v>
      </c>
      <c r="AQ12" s="18">
        <v>0</v>
      </c>
      <c r="AR12" s="18">
        <v>0</v>
      </c>
      <c r="AS12" s="18">
        <v>0</v>
      </c>
      <c r="AT12" s="19">
        <v>0</v>
      </c>
      <c r="AU12" s="12" t="s">
        <v>89</v>
      </c>
      <c r="AV12" s="12" t="s">
        <v>134</v>
      </c>
      <c r="AW12" s="12" t="s">
        <v>63</v>
      </c>
      <c r="AX12" s="18">
        <v>0</v>
      </c>
      <c r="AY12" s="18">
        <v>0</v>
      </c>
      <c r="AZ12" s="18">
        <v>0</v>
      </c>
      <c r="BA12" s="12" t="s">
        <v>63</v>
      </c>
      <c r="BB12" s="18">
        <v>0</v>
      </c>
      <c r="BC12" s="18">
        <v>0</v>
      </c>
      <c r="BD12" s="18">
        <v>71.9</v>
      </c>
      <c r="BE12" s="18">
        <v>0</v>
      </c>
    </row>
    <row r="13" ht="40.8" spans="1:57">
      <c r="A13" s="5" t="e">
        <f>VLOOKUP(#REF!,'[Payal Mohatsav 01.01.2023 to 29.01.2023 (2).xlsx]Sheet3'!#REF!,2,FALSE)</f>
        <v>#REF!</v>
      </c>
      <c r="B13" s="6" t="s">
        <v>157</v>
      </c>
      <c r="C13" s="7">
        <v>1</v>
      </c>
      <c r="D13" s="6" t="s">
        <v>4</v>
      </c>
      <c r="E13" s="7">
        <v>1</v>
      </c>
      <c r="F13" s="7">
        <v>1</v>
      </c>
      <c r="G13" s="7">
        <v>2</v>
      </c>
      <c r="H13" s="7">
        <v>1</v>
      </c>
      <c r="I13" s="7">
        <v>5</v>
      </c>
      <c r="J13" s="9">
        <v>19.3</v>
      </c>
      <c r="K13" s="7">
        <v>31.35</v>
      </c>
      <c r="L13" s="10">
        <v>31.35</v>
      </c>
      <c r="M13" s="5" t="s">
        <v>53</v>
      </c>
      <c r="N13" s="5"/>
      <c r="O13" s="12" t="s">
        <v>136</v>
      </c>
      <c r="P13" s="12" t="s">
        <v>128</v>
      </c>
      <c r="Q13" s="12" t="s">
        <v>158</v>
      </c>
      <c r="R13" s="12" t="s">
        <v>57</v>
      </c>
      <c r="S13" s="12" t="s">
        <v>58</v>
      </c>
      <c r="T13" s="12" t="s">
        <v>59</v>
      </c>
      <c r="U13" s="12" t="s">
        <v>159</v>
      </c>
      <c r="V13" s="17">
        <v>1</v>
      </c>
      <c r="W13" s="18">
        <v>65</v>
      </c>
      <c r="X13" s="19">
        <v>11.28</v>
      </c>
      <c r="Y13" s="19">
        <v>7.332</v>
      </c>
      <c r="Z13" s="18">
        <v>44.53</v>
      </c>
      <c r="AA13" s="18">
        <v>5575</v>
      </c>
      <c r="AB13" s="18">
        <v>68.5</v>
      </c>
      <c r="AC13" s="19">
        <v>50</v>
      </c>
      <c r="AD13" s="18">
        <v>386</v>
      </c>
      <c r="AE13" s="18">
        <v>0</v>
      </c>
      <c r="AF13" s="18">
        <v>0</v>
      </c>
      <c r="AG13" s="18">
        <v>0</v>
      </c>
      <c r="AH13" s="18">
        <v>888.3</v>
      </c>
      <c r="AI13" s="12" t="s">
        <v>61</v>
      </c>
      <c r="AJ13" s="12" t="s">
        <v>160</v>
      </c>
      <c r="AK13" s="12" t="s">
        <v>63</v>
      </c>
      <c r="AL13" s="12" t="s">
        <v>161</v>
      </c>
      <c r="AM13" s="12" t="s">
        <v>162</v>
      </c>
      <c r="AN13" s="19">
        <v>0</v>
      </c>
      <c r="AO13" s="12" t="s">
        <v>66</v>
      </c>
      <c r="AP13" s="12" t="s">
        <v>67</v>
      </c>
      <c r="AQ13" s="18">
        <v>0</v>
      </c>
      <c r="AR13" s="18">
        <v>0</v>
      </c>
      <c r="AS13" s="18">
        <v>0</v>
      </c>
      <c r="AT13" s="19">
        <v>0</v>
      </c>
      <c r="AU13" s="12" t="s">
        <v>89</v>
      </c>
      <c r="AV13" s="12" t="s">
        <v>134</v>
      </c>
      <c r="AW13" s="12" t="s">
        <v>63</v>
      </c>
      <c r="AX13" s="18">
        <v>0</v>
      </c>
      <c r="AY13" s="18">
        <v>0</v>
      </c>
      <c r="AZ13" s="18">
        <v>0</v>
      </c>
      <c r="BA13" s="12" t="s">
        <v>63</v>
      </c>
      <c r="BB13" s="18">
        <v>0</v>
      </c>
      <c r="BC13" s="18">
        <v>0</v>
      </c>
      <c r="BD13" s="18">
        <v>0</v>
      </c>
      <c r="BE13" s="18">
        <v>0</v>
      </c>
    </row>
    <row r="14" ht="30.6" spans="1:57">
      <c r="A14" s="5" t="e">
        <f>VLOOKUP(#REF!,'[Payal Mohatsav 01.01.2023 to 29.01.2023 (2).xlsx]Sheet3'!#REF!,2,FALSE)</f>
        <v>#REF!</v>
      </c>
      <c r="B14" s="6" t="s">
        <v>163</v>
      </c>
      <c r="C14" s="7">
        <v>1</v>
      </c>
      <c r="D14" s="6" t="s">
        <v>4</v>
      </c>
      <c r="E14" s="7">
        <v>1</v>
      </c>
      <c r="F14" s="7">
        <v>1</v>
      </c>
      <c r="G14" s="7">
        <v>3</v>
      </c>
      <c r="H14" s="7">
        <v>1</v>
      </c>
      <c r="I14" s="7">
        <v>15</v>
      </c>
      <c r="J14" s="9">
        <v>85.2</v>
      </c>
      <c r="K14" s="7">
        <v>119.85</v>
      </c>
      <c r="L14" s="10">
        <v>84</v>
      </c>
      <c r="M14" s="5" t="s">
        <v>53</v>
      </c>
      <c r="N14" s="5"/>
      <c r="O14" s="12" t="s">
        <v>164</v>
      </c>
      <c r="P14" s="12" t="s">
        <v>128</v>
      </c>
      <c r="Q14" s="12" t="s">
        <v>165</v>
      </c>
      <c r="R14" s="12" t="s">
        <v>73</v>
      </c>
      <c r="S14" s="12" t="s">
        <v>58</v>
      </c>
      <c r="T14" s="12" t="s">
        <v>112</v>
      </c>
      <c r="U14" s="12" t="s">
        <v>166</v>
      </c>
      <c r="V14" s="17">
        <v>1</v>
      </c>
      <c r="W14" s="18">
        <v>65</v>
      </c>
      <c r="X14" s="19">
        <v>20.27</v>
      </c>
      <c r="Y14" s="19">
        <v>13.176</v>
      </c>
      <c r="Z14" s="18">
        <v>44.4</v>
      </c>
      <c r="AA14" s="18">
        <v>5575</v>
      </c>
      <c r="AB14" s="18">
        <v>68.3</v>
      </c>
      <c r="AC14" s="19">
        <v>41</v>
      </c>
      <c r="AD14" s="18">
        <v>568</v>
      </c>
      <c r="AE14" s="18">
        <v>0</v>
      </c>
      <c r="AF14" s="18">
        <v>0</v>
      </c>
      <c r="AG14" s="18">
        <v>0</v>
      </c>
      <c r="AH14" s="18">
        <v>1468</v>
      </c>
      <c r="AI14" s="12" t="s">
        <v>146</v>
      </c>
      <c r="AJ14" s="12" t="s">
        <v>167</v>
      </c>
      <c r="AK14" s="12" t="s">
        <v>63</v>
      </c>
      <c r="AL14" s="12" t="s">
        <v>168</v>
      </c>
      <c r="AM14" s="12" t="s">
        <v>169</v>
      </c>
      <c r="AN14" s="19">
        <v>0</v>
      </c>
      <c r="AO14" s="12" t="s">
        <v>66</v>
      </c>
      <c r="AP14" s="12" t="s">
        <v>67</v>
      </c>
      <c r="AQ14" s="18">
        <v>0</v>
      </c>
      <c r="AR14" s="18">
        <v>0</v>
      </c>
      <c r="AS14" s="18">
        <v>0</v>
      </c>
      <c r="AT14" s="19">
        <v>0</v>
      </c>
      <c r="AU14" s="12" t="s">
        <v>170</v>
      </c>
      <c r="AV14" s="12" t="s">
        <v>134</v>
      </c>
      <c r="AW14" s="12" t="s">
        <v>63</v>
      </c>
      <c r="AX14" s="18">
        <v>0</v>
      </c>
      <c r="AY14" s="18">
        <v>0</v>
      </c>
      <c r="AZ14" s="18">
        <v>0</v>
      </c>
      <c r="BA14" s="12" t="s">
        <v>63</v>
      </c>
      <c r="BB14" s="18">
        <v>0</v>
      </c>
      <c r="BC14" s="18">
        <v>0</v>
      </c>
      <c r="BD14" s="18">
        <v>35.85</v>
      </c>
      <c r="BE14" s="18">
        <v>0</v>
      </c>
    </row>
    <row r="15" ht="30.6" spans="1:57">
      <c r="A15" s="5" t="e">
        <f>VLOOKUP(#REF!,'[Payal Mohatsav 01.01.2023 to 29.01.2023 (2).xlsx]Sheet3'!#REF!,2,FALSE)</f>
        <v>#REF!</v>
      </c>
      <c r="B15" s="6" t="s">
        <v>171</v>
      </c>
      <c r="C15" s="7">
        <v>2</v>
      </c>
      <c r="D15" s="6" t="s">
        <v>4</v>
      </c>
      <c r="E15" s="7">
        <v>1</v>
      </c>
      <c r="F15" s="7">
        <v>1</v>
      </c>
      <c r="G15" s="7">
        <v>6</v>
      </c>
      <c r="H15" s="7">
        <v>0</v>
      </c>
      <c r="I15" s="7">
        <v>15</v>
      </c>
      <c r="J15" s="9">
        <v>16.95</v>
      </c>
      <c r="K15" s="7">
        <v>509.1</v>
      </c>
      <c r="L15" s="10">
        <v>57.6</v>
      </c>
      <c r="M15" s="5" t="s">
        <v>53</v>
      </c>
      <c r="N15" s="5"/>
      <c r="O15" s="12" t="s">
        <v>91</v>
      </c>
      <c r="P15" s="12" t="s">
        <v>128</v>
      </c>
      <c r="Q15" s="12" t="s">
        <v>172</v>
      </c>
      <c r="R15" s="12" t="s">
        <v>73</v>
      </c>
      <c r="S15" s="12" t="s">
        <v>93</v>
      </c>
      <c r="T15" s="12" t="s">
        <v>173</v>
      </c>
      <c r="U15" s="12" t="s">
        <v>174</v>
      </c>
      <c r="V15" s="17">
        <v>1</v>
      </c>
      <c r="W15" s="18">
        <v>65</v>
      </c>
      <c r="X15" s="19">
        <v>5.01</v>
      </c>
      <c r="Y15" s="19">
        <v>3.257</v>
      </c>
      <c r="Z15" s="18">
        <v>44.4</v>
      </c>
      <c r="AA15" s="18">
        <v>5565</v>
      </c>
      <c r="AB15" s="18">
        <v>68.3</v>
      </c>
      <c r="AC15" s="19">
        <v>33</v>
      </c>
      <c r="AD15" s="18">
        <v>113</v>
      </c>
      <c r="AE15" s="18">
        <v>0</v>
      </c>
      <c r="AF15" s="18">
        <v>0</v>
      </c>
      <c r="AG15" s="18">
        <v>0</v>
      </c>
      <c r="AH15" s="18">
        <v>335</v>
      </c>
      <c r="AI15" s="12" t="s">
        <v>175</v>
      </c>
      <c r="AJ15" s="12" t="s">
        <v>176</v>
      </c>
      <c r="AK15" s="12" t="s">
        <v>63</v>
      </c>
      <c r="AL15" s="12" t="s">
        <v>177</v>
      </c>
      <c r="AM15" s="12" t="s">
        <v>178</v>
      </c>
      <c r="AN15" s="19">
        <v>0</v>
      </c>
      <c r="AO15" s="12" t="s">
        <v>66</v>
      </c>
      <c r="AP15" s="12" t="s">
        <v>67</v>
      </c>
      <c r="AQ15" s="18">
        <v>0</v>
      </c>
      <c r="AR15" s="18">
        <v>0</v>
      </c>
      <c r="AS15" s="18">
        <v>0</v>
      </c>
      <c r="AT15" s="19">
        <v>0</v>
      </c>
      <c r="AU15" s="12" t="s">
        <v>99</v>
      </c>
      <c r="AV15" s="12" t="s">
        <v>134</v>
      </c>
      <c r="AW15" s="12" t="s">
        <v>63</v>
      </c>
      <c r="AX15" s="18">
        <v>0</v>
      </c>
      <c r="AY15" s="18">
        <v>0</v>
      </c>
      <c r="AZ15" s="18">
        <v>0</v>
      </c>
      <c r="BA15" s="12" t="s">
        <v>63</v>
      </c>
      <c r="BB15" s="18">
        <v>0</v>
      </c>
      <c r="BC15" s="18">
        <v>0</v>
      </c>
      <c r="BD15" s="18">
        <v>451.5</v>
      </c>
      <c r="BE15" s="18">
        <v>0</v>
      </c>
    </row>
    <row r="16" ht="40.8" spans="1:57">
      <c r="A16" s="5" t="e">
        <f>VLOOKUP(#REF!,'[Payal Mohatsav 01.01.2023 to 29.01.2023 (2).xlsx]Sheet3'!#REF!,2,FALSE)</f>
        <v>#REF!</v>
      </c>
      <c r="B16" s="6" t="s">
        <v>179</v>
      </c>
      <c r="C16" s="7">
        <v>2</v>
      </c>
      <c r="D16" s="6" t="s">
        <v>4</v>
      </c>
      <c r="E16" s="7">
        <v>1</v>
      </c>
      <c r="F16" s="7">
        <v>1</v>
      </c>
      <c r="G16" s="7">
        <v>3</v>
      </c>
      <c r="H16" s="7">
        <v>1</v>
      </c>
      <c r="I16" s="7">
        <v>15</v>
      </c>
      <c r="J16" s="9">
        <v>220.05</v>
      </c>
      <c r="K16" s="7">
        <v>421.5</v>
      </c>
      <c r="L16" s="10">
        <v>285.4</v>
      </c>
      <c r="M16" s="5" t="s">
        <v>53</v>
      </c>
      <c r="N16" s="5"/>
      <c r="O16" s="12" t="s">
        <v>180</v>
      </c>
      <c r="P16" s="12" t="s">
        <v>181</v>
      </c>
      <c r="Q16" s="12" t="s">
        <v>182</v>
      </c>
      <c r="R16" s="12" t="s">
        <v>73</v>
      </c>
      <c r="S16" s="12" t="s">
        <v>102</v>
      </c>
      <c r="T16" s="12" t="s">
        <v>103</v>
      </c>
      <c r="U16" s="12" t="s">
        <v>183</v>
      </c>
      <c r="V16" s="17">
        <v>1</v>
      </c>
      <c r="W16" s="18">
        <v>70</v>
      </c>
      <c r="X16" s="19">
        <v>60.4</v>
      </c>
      <c r="Y16" s="19">
        <v>42.28</v>
      </c>
      <c r="Z16" s="18">
        <v>48.58</v>
      </c>
      <c r="AA16" s="18">
        <v>5615</v>
      </c>
      <c r="AB16" s="18">
        <v>69.4</v>
      </c>
      <c r="AC16" s="19">
        <v>35</v>
      </c>
      <c r="AD16" s="18">
        <v>1467</v>
      </c>
      <c r="AE16" s="18">
        <v>0</v>
      </c>
      <c r="AF16" s="18">
        <v>0</v>
      </c>
      <c r="AG16" s="18">
        <v>0</v>
      </c>
      <c r="AH16" s="18">
        <v>4401</v>
      </c>
      <c r="AI16" s="12" t="s">
        <v>85</v>
      </c>
      <c r="AJ16" s="12" t="s">
        <v>184</v>
      </c>
      <c r="AK16" s="12" t="s">
        <v>63</v>
      </c>
      <c r="AL16" s="12" t="s">
        <v>185</v>
      </c>
      <c r="AM16" s="12" t="s">
        <v>186</v>
      </c>
      <c r="AN16" s="19">
        <v>0</v>
      </c>
      <c r="AO16" s="12" t="s">
        <v>66</v>
      </c>
      <c r="AP16" s="12" t="s">
        <v>67</v>
      </c>
      <c r="AQ16" s="18">
        <v>0</v>
      </c>
      <c r="AR16" s="18">
        <v>0</v>
      </c>
      <c r="AS16" s="18">
        <v>0</v>
      </c>
      <c r="AT16" s="19">
        <v>0</v>
      </c>
      <c r="AU16" s="12" t="s">
        <v>187</v>
      </c>
      <c r="AV16" s="12" t="s">
        <v>188</v>
      </c>
      <c r="AW16" s="12" t="s">
        <v>63</v>
      </c>
      <c r="AX16" s="18">
        <v>0</v>
      </c>
      <c r="AY16" s="18">
        <v>0</v>
      </c>
      <c r="AZ16" s="18">
        <v>0</v>
      </c>
      <c r="BA16" s="12" t="s">
        <v>63</v>
      </c>
      <c r="BB16" s="18">
        <v>0</v>
      </c>
      <c r="BC16" s="18">
        <v>0</v>
      </c>
      <c r="BD16" s="18">
        <v>136.1</v>
      </c>
      <c r="BE16" s="18">
        <v>0</v>
      </c>
    </row>
    <row r="17" ht="40.8" spans="1:57">
      <c r="A17" s="5" t="e">
        <f>VLOOKUP(#REF!,'[Payal Mohatsav 01.01.2023 to 29.01.2023 (2).xlsx]Sheet3'!#REF!,2,FALSE)</f>
        <v>#REF!</v>
      </c>
      <c r="B17" s="6" t="s">
        <v>189</v>
      </c>
      <c r="C17" s="7">
        <v>2</v>
      </c>
      <c r="D17" s="6" t="s">
        <v>4</v>
      </c>
      <c r="E17" s="7">
        <v>1</v>
      </c>
      <c r="F17" s="7">
        <v>1</v>
      </c>
      <c r="G17" s="7">
        <v>3</v>
      </c>
      <c r="H17" s="7">
        <v>1</v>
      </c>
      <c r="I17" s="7">
        <v>15</v>
      </c>
      <c r="J17" s="9">
        <v>156</v>
      </c>
      <c r="K17" s="7">
        <v>272.4</v>
      </c>
      <c r="L17" s="10">
        <v>212.85</v>
      </c>
      <c r="M17" s="5" t="s">
        <v>53</v>
      </c>
      <c r="N17" s="5"/>
      <c r="O17" s="12" t="s">
        <v>91</v>
      </c>
      <c r="P17" s="12" t="s">
        <v>181</v>
      </c>
      <c r="Q17" s="12" t="s">
        <v>190</v>
      </c>
      <c r="R17" s="12" t="s">
        <v>73</v>
      </c>
      <c r="S17" s="12" t="s">
        <v>58</v>
      </c>
      <c r="T17" s="12" t="s">
        <v>112</v>
      </c>
      <c r="U17" s="12" t="s">
        <v>191</v>
      </c>
      <c r="V17" s="17">
        <v>1</v>
      </c>
      <c r="W17" s="18">
        <v>70</v>
      </c>
      <c r="X17" s="19">
        <v>36.65</v>
      </c>
      <c r="Y17" s="19">
        <v>25.655</v>
      </c>
      <c r="Z17" s="18">
        <v>48.44</v>
      </c>
      <c r="AA17" s="18">
        <v>5605</v>
      </c>
      <c r="AB17" s="18">
        <v>69.2</v>
      </c>
      <c r="AC17" s="19">
        <v>41</v>
      </c>
      <c r="AD17" s="18">
        <v>1040</v>
      </c>
      <c r="AE17" s="18">
        <v>0</v>
      </c>
      <c r="AF17" s="18">
        <v>0</v>
      </c>
      <c r="AG17" s="18">
        <v>0</v>
      </c>
      <c r="AH17" s="18">
        <v>2815</v>
      </c>
      <c r="AI17" s="12" t="s">
        <v>146</v>
      </c>
      <c r="AJ17" s="12" t="s">
        <v>192</v>
      </c>
      <c r="AK17" s="12" t="s">
        <v>63</v>
      </c>
      <c r="AL17" s="12" t="s">
        <v>193</v>
      </c>
      <c r="AM17" s="12" t="s">
        <v>194</v>
      </c>
      <c r="AN17" s="19">
        <v>0</v>
      </c>
      <c r="AO17" s="12" t="s">
        <v>66</v>
      </c>
      <c r="AP17" s="12" t="s">
        <v>67</v>
      </c>
      <c r="AQ17" s="18">
        <v>0</v>
      </c>
      <c r="AR17" s="18">
        <v>0</v>
      </c>
      <c r="AS17" s="18">
        <v>0</v>
      </c>
      <c r="AT17" s="19">
        <v>0</v>
      </c>
      <c r="AU17" s="12" t="s">
        <v>195</v>
      </c>
      <c r="AV17" s="12" t="s">
        <v>188</v>
      </c>
      <c r="AW17" s="12" t="s">
        <v>63</v>
      </c>
      <c r="AX17" s="18">
        <v>0</v>
      </c>
      <c r="AY17" s="18">
        <v>0</v>
      </c>
      <c r="AZ17" s="18">
        <v>0</v>
      </c>
      <c r="BA17" s="12" t="s">
        <v>63</v>
      </c>
      <c r="BB17" s="18">
        <v>0</v>
      </c>
      <c r="BC17" s="18">
        <v>0</v>
      </c>
      <c r="BD17" s="18">
        <v>59.55</v>
      </c>
      <c r="BE17" s="18">
        <v>0</v>
      </c>
    </row>
    <row r="18" ht="30.6" spans="1:57">
      <c r="A18" s="5" t="e">
        <f>VLOOKUP(#REF!,'[Payal Mohatsav 01.01.2023 to 29.01.2023 (2).xlsx]Sheet3'!#REF!,2,FALSE)</f>
        <v>#REF!</v>
      </c>
      <c r="B18" s="6" t="s">
        <v>196</v>
      </c>
      <c r="C18" s="7">
        <v>1</v>
      </c>
      <c r="D18" s="6" t="s">
        <v>4</v>
      </c>
      <c r="E18" s="7">
        <v>1</v>
      </c>
      <c r="F18" s="7">
        <v>1</v>
      </c>
      <c r="G18" s="7">
        <v>2</v>
      </c>
      <c r="H18" s="7">
        <v>1</v>
      </c>
      <c r="I18" s="7">
        <v>5</v>
      </c>
      <c r="J18" s="9">
        <v>122.15</v>
      </c>
      <c r="K18" s="7">
        <v>125.15</v>
      </c>
      <c r="L18" s="10">
        <v>125.15</v>
      </c>
      <c r="M18" s="5" t="s">
        <v>53</v>
      </c>
      <c r="N18" s="5"/>
      <c r="O18" s="12" t="s">
        <v>136</v>
      </c>
      <c r="P18" s="12" t="s">
        <v>181</v>
      </c>
      <c r="Q18" s="12" t="s">
        <v>197</v>
      </c>
      <c r="R18" s="12" t="s">
        <v>57</v>
      </c>
      <c r="S18" s="12" t="s">
        <v>58</v>
      </c>
      <c r="T18" s="12" t="s">
        <v>138</v>
      </c>
      <c r="U18" s="12" t="s">
        <v>198</v>
      </c>
      <c r="V18" s="17">
        <v>1</v>
      </c>
      <c r="W18" s="18">
        <v>70</v>
      </c>
      <c r="X18" s="19">
        <v>100.56</v>
      </c>
      <c r="Y18" s="19">
        <v>70.392</v>
      </c>
      <c r="Z18" s="18">
        <v>48.58</v>
      </c>
      <c r="AA18" s="18">
        <v>5615</v>
      </c>
      <c r="AB18" s="18">
        <v>69.4</v>
      </c>
      <c r="AC18" s="19">
        <v>35</v>
      </c>
      <c r="AD18" s="18">
        <v>2443</v>
      </c>
      <c r="AE18" s="18">
        <v>0</v>
      </c>
      <c r="AF18" s="18">
        <v>0</v>
      </c>
      <c r="AG18" s="18">
        <v>0</v>
      </c>
      <c r="AH18" s="18">
        <v>7328.2</v>
      </c>
      <c r="AI18" s="12" t="s">
        <v>85</v>
      </c>
      <c r="AJ18" s="12" t="s">
        <v>199</v>
      </c>
      <c r="AK18" s="12" t="s">
        <v>63</v>
      </c>
      <c r="AL18" s="12" t="s">
        <v>200</v>
      </c>
      <c r="AM18" s="12" t="s">
        <v>201</v>
      </c>
      <c r="AN18" s="19">
        <v>0</v>
      </c>
      <c r="AO18" s="12" t="s">
        <v>66</v>
      </c>
      <c r="AP18" s="12" t="s">
        <v>67</v>
      </c>
      <c r="AQ18" s="18">
        <v>0</v>
      </c>
      <c r="AR18" s="18">
        <v>0</v>
      </c>
      <c r="AS18" s="18">
        <v>0</v>
      </c>
      <c r="AT18" s="19">
        <v>0</v>
      </c>
      <c r="AU18" s="12" t="s">
        <v>89</v>
      </c>
      <c r="AV18" s="12" t="s">
        <v>188</v>
      </c>
      <c r="AW18" s="12" t="s">
        <v>63</v>
      </c>
      <c r="AX18" s="18">
        <v>0</v>
      </c>
      <c r="AY18" s="18">
        <v>0</v>
      </c>
      <c r="AZ18" s="18">
        <v>0</v>
      </c>
      <c r="BA18" s="12" t="s">
        <v>63</v>
      </c>
      <c r="BB18" s="18">
        <v>0</v>
      </c>
      <c r="BC18" s="18">
        <v>0</v>
      </c>
      <c r="BD18" s="18">
        <v>0</v>
      </c>
      <c r="BE18" s="18">
        <v>0</v>
      </c>
    </row>
    <row r="19" ht="40.8" spans="1:57">
      <c r="A19" s="5" t="e">
        <f>VLOOKUP(#REF!,'[Payal Mohatsav 01.01.2023 to 29.01.2023 (2).xlsx]Sheet3'!#REF!,2,FALSE)</f>
        <v>#REF!</v>
      </c>
      <c r="B19" s="6" t="s">
        <v>202</v>
      </c>
      <c r="C19" s="7">
        <v>1</v>
      </c>
      <c r="D19" s="6" t="s">
        <v>4</v>
      </c>
      <c r="E19" s="7">
        <v>1</v>
      </c>
      <c r="F19" s="7">
        <v>1</v>
      </c>
      <c r="G19" s="7">
        <v>3</v>
      </c>
      <c r="H19" s="7">
        <v>0</v>
      </c>
      <c r="I19" s="7">
        <v>15</v>
      </c>
      <c r="J19" s="9">
        <v>30</v>
      </c>
      <c r="K19" s="7">
        <v>195.75</v>
      </c>
      <c r="L19" s="10">
        <v>137.5</v>
      </c>
      <c r="M19" s="5" t="s">
        <v>53</v>
      </c>
      <c r="N19" s="5"/>
      <c r="O19" s="12" t="s">
        <v>81</v>
      </c>
      <c r="P19" s="12" t="s">
        <v>181</v>
      </c>
      <c r="Q19" s="12" t="s">
        <v>203</v>
      </c>
      <c r="R19" s="12" t="s">
        <v>73</v>
      </c>
      <c r="S19" s="12" t="s">
        <v>93</v>
      </c>
      <c r="T19" s="12" t="s">
        <v>204</v>
      </c>
      <c r="U19" s="12" t="s">
        <v>205</v>
      </c>
      <c r="V19" s="17">
        <v>1</v>
      </c>
      <c r="W19" s="18">
        <v>97</v>
      </c>
      <c r="X19" s="19">
        <v>24.07</v>
      </c>
      <c r="Y19" s="19">
        <v>23.348</v>
      </c>
      <c r="Z19" s="18">
        <v>67.12</v>
      </c>
      <c r="AA19" s="18">
        <v>5605</v>
      </c>
      <c r="AB19" s="18">
        <v>69.2</v>
      </c>
      <c r="AC19" s="19">
        <v>12</v>
      </c>
      <c r="AD19" s="18">
        <v>200</v>
      </c>
      <c r="AE19" s="18">
        <v>0</v>
      </c>
      <c r="AF19" s="18">
        <v>0</v>
      </c>
      <c r="AG19" s="18">
        <v>0</v>
      </c>
      <c r="AH19" s="18">
        <v>1816</v>
      </c>
      <c r="AI19" s="12" t="s">
        <v>206</v>
      </c>
      <c r="AJ19" s="12" t="s">
        <v>207</v>
      </c>
      <c r="AK19" s="12" t="s">
        <v>63</v>
      </c>
      <c r="AL19" s="12" t="s">
        <v>208</v>
      </c>
      <c r="AM19" s="12" t="s">
        <v>209</v>
      </c>
      <c r="AN19" s="19">
        <v>0</v>
      </c>
      <c r="AO19" s="12" t="s">
        <v>66</v>
      </c>
      <c r="AP19" s="12" t="s">
        <v>67</v>
      </c>
      <c r="AQ19" s="18">
        <v>0</v>
      </c>
      <c r="AR19" s="18">
        <v>0</v>
      </c>
      <c r="AS19" s="18">
        <v>0</v>
      </c>
      <c r="AT19" s="19">
        <v>0</v>
      </c>
      <c r="AU19" s="12" t="s">
        <v>210</v>
      </c>
      <c r="AV19" s="12" t="s">
        <v>188</v>
      </c>
      <c r="AW19" s="12" t="s">
        <v>63</v>
      </c>
      <c r="AX19" s="18">
        <v>0</v>
      </c>
      <c r="AY19" s="18">
        <v>0</v>
      </c>
      <c r="AZ19" s="18">
        <v>0</v>
      </c>
      <c r="BA19" s="12" t="s">
        <v>63</v>
      </c>
      <c r="BB19" s="18">
        <v>0</v>
      </c>
      <c r="BC19" s="18">
        <v>0</v>
      </c>
      <c r="BD19" s="18">
        <v>58.25</v>
      </c>
      <c r="BE19" s="18">
        <v>0</v>
      </c>
    </row>
    <row r="20" ht="30.6" spans="1:57">
      <c r="A20" s="5" t="e">
        <f>VLOOKUP(#REF!,'[Payal Mohatsav 01.01.2023 to 29.01.2023 (2).xlsx]Sheet3'!#REF!,2,FALSE)</f>
        <v>#REF!</v>
      </c>
      <c r="B20" s="6" t="s">
        <v>211</v>
      </c>
      <c r="C20" s="7">
        <v>1</v>
      </c>
      <c r="D20" s="6" t="s">
        <v>4</v>
      </c>
      <c r="E20" s="7">
        <v>1</v>
      </c>
      <c r="F20" s="7">
        <v>1</v>
      </c>
      <c r="G20" s="7">
        <v>3</v>
      </c>
      <c r="H20" s="7">
        <v>0</v>
      </c>
      <c r="I20" s="7">
        <v>15</v>
      </c>
      <c r="J20" s="9">
        <v>15.3</v>
      </c>
      <c r="K20" s="7">
        <v>151.35</v>
      </c>
      <c r="L20" s="10">
        <v>106</v>
      </c>
      <c r="M20" s="5" t="s">
        <v>53</v>
      </c>
      <c r="N20" s="5"/>
      <c r="O20" s="12" t="s">
        <v>212</v>
      </c>
      <c r="P20" s="12" t="s">
        <v>181</v>
      </c>
      <c r="Q20" s="12" t="s">
        <v>213</v>
      </c>
      <c r="R20" s="12" t="s">
        <v>73</v>
      </c>
      <c r="S20" s="12" t="s">
        <v>93</v>
      </c>
      <c r="T20" s="12" t="s">
        <v>94</v>
      </c>
      <c r="U20" s="12" t="s">
        <v>214</v>
      </c>
      <c r="V20" s="17">
        <v>1</v>
      </c>
      <c r="W20" s="18">
        <v>65</v>
      </c>
      <c r="X20" s="19">
        <v>4.2</v>
      </c>
      <c r="Y20" s="19">
        <v>2.73</v>
      </c>
      <c r="Z20" s="18">
        <v>45.11</v>
      </c>
      <c r="AA20" s="18">
        <v>5615</v>
      </c>
      <c r="AB20" s="18">
        <v>69.4</v>
      </c>
      <c r="AC20" s="19">
        <v>35</v>
      </c>
      <c r="AD20" s="18">
        <v>102</v>
      </c>
      <c r="AE20" s="18">
        <v>0</v>
      </c>
      <c r="AF20" s="18">
        <v>0</v>
      </c>
      <c r="AG20" s="18">
        <v>0</v>
      </c>
      <c r="AH20" s="18">
        <v>291</v>
      </c>
      <c r="AI20" s="12" t="s">
        <v>85</v>
      </c>
      <c r="AJ20" s="12" t="s">
        <v>215</v>
      </c>
      <c r="AK20" s="12" t="s">
        <v>63</v>
      </c>
      <c r="AL20" s="12" t="s">
        <v>216</v>
      </c>
      <c r="AM20" s="12" t="s">
        <v>217</v>
      </c>
      <c r="AN20" s="19">
        <v>0</v>
      </c>
      <c r="AO20" s="12" t="s">
        <v>66</v>
      </c>
      <c r="AP20" s="12" t="s">
        <v>67</v>
      </c>
      <c r="AQ20" s="18">
        <v>0</v>
      </c>
      <c r="AR20" s="18">
        <v>0</v>
      </c>
      <c r="AS20" s="18">
        <v>0</v>
      </c>
      <c r="AT20" s="19">
        <v>0</v>
      </c>
      <c r="AU20" s="12" t="s">
        <v>218</v>
      </c>
      <c r="AV20" s="12" t="s">
        <v>188</v>
      </c>
      <c r="AW20" s="12" t="s">
        <v>63</v>
      </c>
      <c r="AX20" s="18">
        <v>0</v>
      </c>
      <c r="AY20" s="18">
        <v>0</v>
      </c>
      <c r="AZ20" s="18">
        <v>0</v>
      </c>
      <c r="BA20" s="12" t="s">
        <v>63</v>
      </c>
      <c r="BB20" s="18">
        <v>0</v>
      </c>
      <c r="BC20" s="18">
        <v>0</v>
      </c>
      <c r="BD20" s="18">
        <v>45.35</v>
      </c>
      <c r="BE20" s="18">
        <v>0</v>
      </c>
    </row>
    <row r="21" ht="40.8" spans="1:57">
      <c r="A21" s="5" t="e">
        <f>VLOOKUP(#REF!,'[Payal Mohatsav 01.01.2023 to 29.01.2023 (2).xlsx]Sheet3'!#REF!,2,FALSE)</f>
        <v>#REF!</v>
      </c>
      <c r="B21" s="6" t="s">
        <v>219</v>
      </c>
      <c r="C21" s="7">
        <v>1</v>
      </c>
      <c r="D21" s="6" t="s">
        <v>4</v>
      </c>
      <c r="E21" s="7">
        <v>1</v>
      </c>
      <c r="F21" s="7">
        <v>1</v>
      </c>
      <c r="G21" s="7">
        <v>3</v>
      </c>
      <c r="H21" s="7">
        <v>1</v>
      </c>
      <c r="I21" s="7">
        <v>15</v>
      </c>
      <c r="J21" s="9">
        <v>59.85</v>
      </c>
      <c r="K21" s="7">
        <v>90.9</v>
      </c>
      <c r="L21" s="10">
        <v>66.1</v>
      </c>
      <c r="M21" s="5" t="s">
        <v>53</v>
      </c>
      <c r="N21" s="5"/>
      <c r="O21" s="12" t="s">
        <v>81</v>
      </c>
      <c r="P21" s="12" t="s">
        <v>181</v>
      </c>
      <c r="Q21" s="12" t="s">
        <v>220</v>
      </c>
      <c r="R21" s="12" t="s">
        <v>57</v>
      </c>
      <c r="S21" s="12" t="s">
        <v>58</v>
      </c>
      <c r="T21" s="12" t="s">
        <v>221</v>
      </c>
      <c r="U21" s="12" t="s">
        <v>222</v>
      </c>
      <c r="V21" s="17">
        <v>1</v>
      </c>
      <c r="W21" s="18">
        <v>70</v>
      </c>
      <c r="X21" s="19">
        <v>16.49</v>
      </c>
      <c r="Y21" s="19">
        <v>11.543</v>
      </c>
      <c r="Z21" s="18">
        <v>48.44</v>
      </c>
      <c r="AA21" s="18">
        <v>5605</v>
      </c>
      <c r="AB21" s="18">
        <v>69.2</v>
      </c>
      <c r="AC21" s="19">
        <v>35</v>
      </c>
      <c r="AD21" s="18">
        <v>399</v>
      </c>
      <c r="AE21" s="18">
        <v>0</v>
      </c>
      <c r="AF21" s="18">
        <v>0</v>
      </c>
      <c r="AG21" s="18">
        <v>0</v>
      </c>
      <c r="AH21" s="18">
        <v>1197.78</v>
      </c>
      <c r="AI21" s="12" t="s">
        <v>85</v>
      </c>
      <c r="AJ21" s="12" t="s">
        <v>223</v>
      </c>
      <c r="AK21" s="12" t="s">
        <v>63</v>
      </c>
      <c r="AL21" s="12" t="s">
        <v>224</v>
      </c>
      <c r="AM21" s="12" t="s">
        <v>225</v>
      </c>
      <c r="AN21" s="19">
        <v>0</v>
      </c>
      <c r="AO21" s="12" t="s">
        <v>66</v>
      </c>
      <c r="AP21" s="12" t="s">
        <v>67</v>
      </c>
      <c r="AQ21" s="18">
        <v>0</v>
      </c>
      <c r="AR21" s="18">
        <v>0</v>
      </c>
      <c r="AS21" s="18">
        <v>0</v>
      </c>
      <c r="AT21" s="19">
        <v>0</v>
      </c>
      <c r="AU21" s="12" t="s">
        <v>89</v>
      </c>
      <c r="AV21" s="12" t="s">
        <v>188</v>
      </c>
      <c r="AW21" s="12" t="s">
        <v>63</v>
      </c>
      <c r="AX21" s="18">
        <v>0</v>
      </c>
      <c r="AY21" s="18">
        <v>0</v>
      </c>
      <c r="AZ21" s="18">
        <v>0</v>
      </c>
      <c r="BA21" s="12" t="s">
        <v>63</v>
      </c>
      <c r="BB21" s="18">
        <v>0</v>
      </c>
      <c r="BC21" s="18">
        <v>0</v>
      </c>
      <c r="BD21" s="18">
        <v>24.8</v>
      </c>
      <c r="BE21" s="18">
        <v>0</v>
      </c>
    </row>
    <row r="22" ht="40.8" spans="1:57">
      <c r="A22" s="5" t="e">
        <f>VLOOKUP(#REF!,'[Payal Mohatsav 01.01.2023 to 29.01.2023 (2).xlsx]Sheet3'!#REF!,2,FALSE)</f>
        <v>#REF!</v>
      </c>
      <c r="B22" s="6" t="s">
        <v>226</v>
      </c>
      <c r="C22" s="7">
        <v>2</v>
      </c>
      <c r="D22" s="6" t="s">
        <v>4</v>
      </c>
      <c r="E22" s="7">
        <v>1</v>
      </c>
      <c r="F22" s="7">
        <v>1</v>
      </c>
      <c r="G22" s="7">
        <v>4</v>
      </c>
      <c r="H22" s="7">
        <v>0</v>
      </c>
      <c r="I22" s="7">
        <v>15</v>
      </c>
      <c r="J22" s="9">
        <v>13.8</v>
      </c>
      <c r="K22" s="7">
        <v>400.65</v>
      </c>
      <c r="L22" s="10">
        <v>13.8</v>
      </c>
      <c r="M22" s="5" t="s">
        <v>53</v>
      </c>
      <c r="N22" s="5"/>
      <c r="O22" s="12" t="s">
        <v>91</v>
      </c>
      <c r="P22" s="12" t="s">
        <v>181</v>
      </c>
      <c r="Q22" s="12" t="s">
        <v>227</v>
      </c>
      <c r="R22" s="12" t="s">
        <v>73</v>
      </c>
      <c r="S22" s="12" t="s">
        <v>93</v>
      </c>
      <c r="T22" s="12" t="s">
        <v>94</v>
      </c>
      <c r="U22" s="12" t="s">
        <v>228</v>
      </c>
      <c r="V22" s="17">
        <v>1</v>
      </c>
      <c r="W22" s="18">
        <v>65</v>
      </c>
      <c r="X22" s="19">
        <v>3.79</v>
      </c>
      <c r="Y22" s="19">
        <v>2.464</v>
      </c>
      <c r="Z22" s="18">
        <v>44.98</v>
      </c>
      <c r="AA22" s="18">
        <v>5605</v>
      </c>
      <c r="AB22" s="18">
        <v>69.2</v>
      </c>
      <c r="AC22" s="19">
        <v>35</v>
      </c>
      <c r="AD22" s="18">
        <v>92</v>
      </c>
      <c r="AE22" s="18">
        <v>0</v>
      </c>
      <c r="AF22" s="18">
        <v>0</v>
      </c>
      <c r="AG22" s="18">
        <v>0</v>
      </c>
      <c r="AH22" s="18">
        <v>262</v>
      </c>
      <c r="AI22" s="12" t="s">
        <v>85</v>
      </c>
      <c r="AJ22" s="12" t="s">
        <v>229</v>
      </c>
      <c r="AK22" s="12" t="s">
        <v>63</v>
      </c>
      <c r="AL22" s="12" t="s">
        <v>230</v>
      </c>
      <c r="AM22" s="12" t="s">
        <v>231</v>
      </c>
      <c r="AN22" s="19">
        <v>0</v>
      </c>
      <c r="AO22" s="12" t="s">
        <v>66</v>
      </c>
      <c r="AP22" s="12" t="s">
        <v>67</v>
      </c>
      <c r="AQ22" s="18">
        <v>0</v>
      </c>
      <c r="AR22" s="18">
        <v>0</v>
      </c>
      <c r="AS22" s="18">
        <v>0</v>
      </c>
      <c r="AT22" s="19">
        <v>0</v>
      </c>
      <c r="AU22" s="12" t="s">
        <v>195</v>
      </c>
      <c r="AV22" s="12" t="s">
        <v>188</v>
      </c>
      <c r="AW22" s="12" t="s">
        <v>63</v>
      </c>
      <c r="AX22" s="18">
        <v>0</v>
      </c>
      <c r="AY22" s="18">
        <v>0</v>
      </c>
      <c r="AZ22" s="18">
        <v>0</v>
      </c>
      <c r="BA22" s="12" t="s">
        <v>63</v>
      </c>
      <c r="BB22" s="18">
        <v>0</v>
      </c>
      <c r="BC22" s="18">
        <v>0</v>
      </c>
      <c r="BD22" s="18">
        <v>386.85</v>
      </c>
      <c r="BE22" s="18">
        <v>0</v>
      </c>
    </row>
    <row r="23" ht="30.6" spans="1:57">
      <c r="A23" s="5" t="e">
        <f>VLOOKUP(#REF!,'[Payal Mohatsav 01.01.2023 to 29.01.2023 (2).xlsx]Sheet3'!#REF!,2,FALSE)</f>
        <v>#REF!</v>
      </c>
      <c r="B23" s="6" t="s">
        <v>232</v>
      </c>
      <c r="C23" s="7">
        <v>4</v>
      </c>
      <c r="D23" s="6" t="s">
        <v>4</v>
      </c>
      <c r="E23" s="7">
        <v>1</v>
      </c>
      <c r="F23" s="7">
        <v>1</v>
      </c>
      <c r="G23" s="7">
        <v>8</v>
      </c>
      <c r="H23" s="7">
        <v>1</v>
      </c>
      <c r="I23" s="7">
        <v>15</v>
      </c>
      <c r="J23" s="9">
        <v>176.85</v>
      </c>
      <c r="K23" s="7">
        <v>879.15</v>
      </c>
      <c r="L23" s="10">
        <v>68.1000000000003</v>
      </c>
      <c r="M23" s="5" t="s">
        <v>53</v>
      </c>
      <c r="N23" s="5"/>
      <c r="O23" s="12" t="s">
        <v>91</v>
      </c>
      <c r="P23" s="12" t="s">
        <v>181</v>
      </c>
      <c r="Q23" s="12" t="s">
        <v>233</v>
      </c>
      <c r="R23" s="12" t="s">
        <v>73</v>
      </c>
      <c r="S23" s="12" t="s">
        <v>58</v>
      </c>
      <c r="T23" s="12" t="s">
        <v>112</v>
      </c>
      <c r="U23" s="12" t="s">
        <v>234</v>
      </c>
      <c r="V23" s="17">
        <v>1</v>
      </c>
      <c r="W23" s="18">
        <v>65</v>
      </c>
      <c r="X23" s="19">
        <v>41.57</v>
      </c>
      <c r="Y23" s="19">
        <v>27.021</v>
      </c>
      <c r="Z23" s="18">
        <v>44.98</v>
      </c>
      <c r="AA23" s="18">
        <v>5605</v>
      </c>
      <c r="AB23" s="18">
        <v>69.2</v>
      </c>
      <c r="AC23" s="19">
        <v>41</v>
      </c>
      <c r="AD23" s="18">
        <v>1179</v>
      </c>
      <c r="AE23" s="18">
        <v>0</v>
      </c>
      <c r="AF23" s="18">
        <v>0</v>
      </c>
      <c r="AG23" s="18">
        <v>0</v>
      </c>
      <c r="AH23" s="18">
        <v>3049</v>
      </c>
      <c r="AI23" s="12" t="s">
        <v>146</v>
      </c>
      <c r="AJ23" s="12" t="s">
        <v>235</v>
      </c>
      <c r="AK23" s="12" t="s">
        <v>63</v>
      </c>
      <c r="AL23" s="12" t="s">
        <v>236</v>
      </c>
      <c r="AM23" s="12" t="s">
        <v>237</v>
      </c>
      <c r="AN23" s="19">
        <v>0</v>
      </c>
      <c r="AO23" s="12" t="s">
        <v>66</v>
      </c>
      <c r="AP23" s="12" t="s">
        <v>67</v>
      </c>
      <c r="AQ23" s="18">
        <v>0</v>
      </c>
      <c r="AR23" s="18">
        <v>0</v>
      </c>
      <c r="AS23" s="18">
        <v>0</v>
      </c>
      <c r="AT23" s="19">
        <v>0</v>
      </c>
      <c r="AU23" s="12" t="s">
        <v>238</v>
      </c>
      <c r="AV23" s="12" t="s">
        <v>188</v>
      </c>
      <c r="AW23" s="12" t="s">
        <v>63</v>
      </c>
      <c r="AX23" s="18">
        <v>0</v>
      </c>
      <c r="AY23" s="18">
        <v>0</v>
      </c>
      <c r="AZ23" s="18">
        <v>0</v>
      </c>
      <c r="BA23" s="12" t="s">
        <v>63</v>
      </c>
      <c r="BB23" s="18">
        <v>0</v>
      </c>
      <c r="BC23" s="18">
        <v>0</v>
      </c>
      <c r="BD23" s="18">
        <v>811.05</v>
      </c>
      <c r="BE23" s="18">
        <v>0</v>
      </c>
    </row>
    <row r="24" ht="30.6" spans="1:57">
      <c r="A24" s="5" t="e">
        <f>VLOOKUP(#REF!,'[Payal Mohatsav 01.01.2023 to 29.01.2023 (2).xlsx]Sheet3'!#REF!,2,FALSE)</f>
        <v>#REF!</v>
      </c>
      <c r="B24" s="6" t="s">
        <v>239</v>
      </c>
      <c r="C24" s="7">
        <v>1</v>
      </c>
      <c r="D24" s="6" t="s">
        <v>4</v>
      </c>
      <c r="E24" s="7">
        <v>1</v>
      </c>
      <c r="F24" s="7">
        <v>1</v>
      </c>
      <c r="G24" s="7">
        <v>2</v>
      </c>
      <c r="H24" s="7">
        <v>1</v>
      </c>
      <c r="I24" s="7">
        <v>5</v>
      </c>
      <c r="J24" s="9">
        <v>67.25</v>
      </c>
      <c r="K24" s="7">
        <v>79.95</v>
      </c>
      <c r="L24" s="10">
        <v>79.95</v>
      </c>
      <c r="M24" s="5" t="s">
        <v>53</v>
      </c>
      <c r="N24" s="5"/>
      <c r="O24" s="12" t="s">
        <v>240</v>
      </c>
      <c r="P24" s="12" t="s">
        <v>181</v>
      </c>
      <c r="Q24" s="12" t="s">
        <v>241</v>
      </c>
      <c r="R24" s="12" t="s">
        <v>73</v>
      </c>
      <c r="S24" s="12" t="s">
        <v>58</v>
      </c>
      <c r="T24" s="12" t="s">
        <v>138</v>
      </c>
      <c r="U24" s="12" t="s">
        <v>242</v>
      </c>
      <c r="V24" s="17">
        <v>1</v>
      </c>
      <c r="W24" s="18">
        <v>70</v>
      </c>
      <c r="X24" s="19">
        <v>55.55</v>
      </c>
      <c r="Y24" s="19">
        <v>38.885</v>
      </c>
      <c r="Z24" s="18">
        <v>48.44</v>
      </c>
      <c r="AA24" s="18">
        <v>5605</v>
      </c>
      <c r="AB24" s="18">
        <v>69.2</v>
      </c>
      <c r="AC24" s="19">
        <v>35</v>
      </c>
      <c r="AD24" s="18">
        <v>1345</v>
      </c>
      <c r="AE24" s="18">
        <v>0</v>
      </c>
      <c r="AF24" s="18">
        <v>0</v>
      </c>
      <c r="AG24" s="18">
        <v>0</v>
      </c>
      <c r="AH24" s="18">
        <v>4036</v>
      </c>
      <c r="AI24" s="12" t="s">
        <v>85</v>
      </c>
      <c r="AJ24" s="12" t="s">
        <v>243</v>
      </c>
      <c r="AK24" s="12" t="s">
        <v>63</v>
      </c>
      <c r="AL24" s="12" t="s">
        <v>244</v>
      </c>
      <c r="AM24" s="12" t="s">
        <v>245</v>
      </c>
      <c r="AN24" s="19">
        <v>0</v>
      </c>
      <c r="AO24" s="12" t="s">
        <v>66</v>
      </c>
      <c r="AP24" s="12" t="s">
        <v>67</v>
      </c>
      <c r="AQ24" s="18">
        <v>0</v>
      </c>
      <c r="AR24" s="18">
        <v>0</v>
      </c>
      <c r="AS24" s="18">
        <v>0</v>
      </c>
      <c r="AT24" s="19">
        <v>0</v>
      </c>
      <c r="AU24" s="12" t="s">
        <v>246</v>
      </c>
      <c r="AV24" s="12" t="s">
        <v>188</v>
      </c>
      <c r="AW24" s="12" t="s">
        <v>63</v>
      </c>
      <c r="AX24" s="18">
        <v>0</v>
      </c>
      <c r="AY24" s="18">
        <v>0</v>
      </c>
      <c r="AZ24" s="18">
        <v>0</v>
      </c>
      <c r="BA24" s="12" t="s">
        <v>63</v>
      </c>
      <c r="BB24" s="18">
        <v>0</v>
      </c>
      <c r="BC24" s="18">
        <v>0</v>
      </c>
      <c r="BD24" s="18">
        <v>0</v>
      </c>
      <c r="BE24" s="18">
        <v>0</v>
      </c>
    </row>
    <row r="25" ht="30.6" spans="1:57">
      <c r="A25" s="5" t="e">
        <f>VLOOKUP(#REF!,'[Payal Mohatsav 01.01.2023 to 29.01.2023 (2).xlsx]Sheet3'!#REF!,2,FALSE)</f>
        <v>#REF!</v>
      </c>
      <c r="B25" s="6" t="s">
        <v>247</v>
      </c>
      <c r="C25" s="7">
        <v>2</v>
      </c>
      <c r="D25" s="6" t="s">
        <v>4</v>
      </c>
      <c r="E25" s="7">
        <v>1</v>
      </c>
      <c r="F25" s="7">
        <v>1</v>
      </c>
      <c r="G25" s="7">
        <v>4</v>
      </c>
      <c r="H25" s="7">
        <v>0</v>
      </c>
      <c r="I25" s="7">
        <v>15</v>
      </c>
      <c r="J25" s="9">
        <v>18.6</v>
      </c>
      <c r="K25" s="7">
        <v>184.65</v>
      </c>
      <c r="L25" s="10">
        <v>134.9</v>
      </c>
      <c r="M25" s="5" t="s">
        <v>53</v>
      </c>
      <c r="N25" s="5"/>
      <c r="O25" s="12" t="s">
        <v>248</v>
      </c>
      <c r="P25" s="12" t="s">
        <v>181</v>
      </c>
      <c r="Q25" s="12" t="s">
        <v>249</v>
      </c>
      <c r="R25" s="12" t="s">
        <v>73</v>
      </c>
      <c r="S25" s="12" t="s">
        <v>93</v>
      </c>
      <c r="T25" s="12" t="s">
        <v>94</v>
      </c>
      <c r="U25" s="12" t="s">
        <v>250</v>
      </c>
      <c r="V25" s="17">
        <v>1</v>
      </c>
      <c r="W25" s="18">
        <v>65</v>
      </c>
      <c r="X25" s="19">
        <v>5.09</v>
      </c>
      <c r="Y25" s="19">
        <v>3.309</v>
      </c>
      <c r="Z25" s="18">
        <v>45.11</v>
      </c>
      <c r="AA25" s="18">
        <v>5615</v>
      </c>
      <c r="AB25" s="18">
        <v>69.4</v>
      </c>
      <c r="AC25" s="19">
        <v>35</v>
      </c>
      <c r="AD25" s="18">
        <v>124</v>
      </c>
      <c r="AE25" s="18">
        <v>0</v>
      </c>
      <c r="AF25" s="18">
        <v>0</v>
      </c>
      <c r="AG25" s="18">
        <v>0</v>
      </c>
      <c r="AH25" s="18">
        <v>354</v>
      </c>
      <c r="AI25" s="12" t="s">
        <v>85</v>
      </c>
      <c r="AJ25" s="12" t="s">
        <v>251</v>
      </c>
      <c r="AK25" s="12" t="s">
        <v>63</v>
      </c>
      <c r="AL25" s="12" t="s">
        <v>252</v>
      </c>
      <c r="AM25" s="12" t="s">
        <v>253</v>
      </c>
      <c r="AN25" s="19">
        <v>0</v>
      </c>
      <c r="AO25" s="12" t="s">
        <v>66</v>
      </c>
      <c r="AP25" s="12" t="s">
        <v>67</v>
      </c>
      <c r="AQ25" s="18">
        <v>0</v>
      </c>
      <c r="AR25" s="18">
        <v>0</v>
      </c>
      <c r="AS25" s="18">
        <v>0</v>
      </c>
      <c r="AT25" s="19">
        <v>0</v>
      </c>
      <c r="AU25" s="12" t="s">
        <v>254</v>
      </c>
      <c r="AV25" s="12" t="s">
        <v>188</v>
      </c>
      <c r="AW25" s="12" t="s">
        <v>63</v>
      </c>
      <c r="AX25" s="18">
        <v>0</v>
      </c>
      <c r="AY25" s="18">
        <v>0</v>
      </c>
      <c r="AZ25" s="18">
        <v>0</v>
      </c>
      <c r="BA25" s="12" t="s">
        <v>63</v>
      </c>
      <c r="BB25" s="18">
        <v>0</v>
      </c>
      <c r="BC25" s="18">
        <v>0</v>
      </c>
      <c r="BD25" s="18">
        <v>49.75</v>
      </c>
      <c r="BE25" s="18">
        <v>0</v>
      </c>
    </row>
    <row r="26" ht="30.6" spans="1:57">
      <c r="A26" s="5" t="e">
        <f>VLOOKUP(#REF!,'[Payal Mohatsav 01.01.2023 to 29.01.2023 (2).xlsx]Sheet3'!#REF!,2,FALSE)</f>
        <v>#REF!</v>
      </c>
      <c r="B26" s="6" t="s">
        <v>255</v>
      </c>
      <c r="C26" s="7">
        <v>2</v>
      </c>
      <c r="D26" s="6" t="s">
        <v>4</v>
      </c>
      <c r="E26" s="7">
        <v>1</v>
      </c>
      <c r="F26" s="7">
        <v>1</v>
      </c>
      <c r="G26" s="7">
        <v>3</v>
      </c>
      <c r="H26" s="7">
        <v>0</v>
      </c>
      <c r="I26" s="7">
        <v>15</v>
      </c>
      <c r="J26" s="9">
        <v>12.75</v>
      </c>
      <c r="K26" s="7">
        <v>263.85</v>
      </c>
      <c r="L26" s="10">
        <v>180.15</v>
      </c>
      <c r="M26" s="5" t="s">
        <v>53</v>
      </c>
      <c r="N26" s="5"/>
      <c r="O26" s="12" t="s">
        <v>109</v>
      </c>
      <c r="P26" s="12" t="s">
        <v>181</v>
      </c>
      <c r="Q26" s="12" t="s">
        <v>256</v>
      </c>
      <c r="R26" s="12" t="s">
        <v>73</v>
      </c>
      <c r="S26" s="12" t="s">
        <v>93</v>
      </c>
      <c r="T26" s="12" t="s">
        <v>94</v>
      </c>
      <c r="U26" s="12" t="s">
        <v>257</v>
      </c>
      <c r="V26" s="17">
        <v>1</v>
      </c>
      <c r="W26" s="18">
        <v>65</v>
      </c>
      <c r="X26" s="19">
        <v>3.5</v>
      </c>
      <c r="Y26" s="19">
        <v>2.275</v>
      </c>
      <c r="Z26" s="18">
        <v>45.11</v>
      </c>
      <c r="AA26" s="18">
        <v>5615</v>
      </c>
      <c r="AB26" s="18">
        <v>69.4</v>
      </c>
      <c r="AC26" s="19">
        <v>35</v>
      </c>
      <c r="AD26" s="18">
        <v>85</v>
      </c>
      <c r="AE26" s="18">
        <v>0</v>
      </c>
      <c r="AF26" s="18">
        <v>0</v>
      </c>
      <c r="AG26" s="18">
        <v>0</v>
      </c>
      <c r="AH26" s="18">
        <v>243</v>
      </c>
      <c r="AI26" s="12" t="s">
        <v>85</v>
      </c>
      <c r="AJ26" s="12" t="s">
        <v>258</v>
      </c>
      <c r="AK26" s="12" t="s">
        <v>63</v>
      </c>
      <c r="AL26" s="12" t="s">
        <v>259</v>
      </c>
      <c r="AM26" s="12" t="s">
        <v>260</v>
      </c>
      <c r="AN26" s="19">
        <v>0</v>
      </c>
      <c r="AO26" s="12" t="s">
        <v>66</v>
      </c>
      <c r="AP26" s="12" t="s">
        <v>67</v>
      </c>
      <c r="AQ26" s="18">
        <v>0</v>
      </c>
      <c r="AR26" s="18">
        <v>0</v>
      </c>
      <c r="AS26" s="18">
        <v>0</v>
      </c>
      <c r="AT26" s="19">
        <v>0</v>
      </c>
      <c r="AU26" s="12" t="s">
        <v>118</v>
      </c>
      <c r="AV26" s="12" t="s">
        <v>188</v>
      </c>
      <c r="AW26" s="12" t="s">
        <v>63</v>
      </c>
      <c r="AX26" s="18">
        <v>0</v>
      </c>
      <c r="AY26" s="18">
        <v>0</v>
      </c>
      <c r="AZ26" s="18">
        <v>0</v>
      </c>
      <c r="BA26" s="12" t="s">
        <v>63</v>
      </c>
      <c r="BB26" s="18">
        <v>616.2</v>
      </c>
      <c r="BC26" s="18">
        <v>0</v>
      </c>
      <c r="BD26" s="18">
        <v>83.7</v>
      </c>
      <c r="BE26" s="18">
        <v>0</v>
      </c>
    </row>
    <row r="27" ht="30.6" spans="1:57">
      <c r="A27" s="5" t="e">
        <f>VLOOKUP(#REF!,'[Payal Mohatsav 01.01.2023 to 29.01.2023 (2).xlsx]Sheet3'!#REF!,2,FALSE)</f>
        <v>#REF!</v>
      </c>
      <c r="B27" s="6" t="s">
        <v>261</v>
      </c>
      <c r="C27" s="7">
        <v>1</v>
      </c>
      <c r="D27" s="6" t="s">
        <v>4</v>
      </c>
      <c r="E27" s="7">
        <v>1</v>
      </c>
      <c r="F27" s="7">
        <v>1</v>
      </c>
      <c r="G27" s="7">
        <v>3</v>
      </c>
      <c r="H27" s="7">
        <v>0</v>
      </c>
      <c r="I27" s="7">
        <v>15</v>
      </c>
      <c r="J27" s="9">
        <v>37.35</v>
      </c>
      <c r="K27" s="7">
        <v>217.05</v>
      </c>
      <c r="L27" s="10">
        <v>157.15</v>
      </c>
      <c r="M27" s="5" t="s">
        <v>53</v>
      </c>
      <c r="N27" s="5"/>
      <c r="O27" s="12" t="s">
        <v>240</v>
      </c>
      <c r="P27" s="12" t="s">
        <v>262</v>
      </c>
      <c r="Q27" s="12" t="s">
        <v>263</v>
      </c>
      <c r="R27" s="12" t="s">
        <v>73</v>
      </c>
      <c r="S27" s="12" t="s">
        <v>93</v>
      </c>
      <c r="T27" s="12" t="s">
        <v>264</v>
      </c>
      <c r="U27" s="12" t="s">
        <v>265</v>
      </c>
      <c r="V27" s="17">
        <v>1</v>
      </c>
      <c r="W27" s="18">
        <v>80</v>
      </c>
      <c r="X27" s="19">
        <v>10.28</v>
      </c>
      <c r="Y27" s="19">
        <v>8.224</v>
      </c>
      <c r="Z27" s="18">
        <v>55.36</v>
      </c>
      <c r="AA27" s="18">
        <v>5605</v>
      </c>
      <c r="AB27" s="18">
        <v>69.2</v>
      </c>
      <c r="AC27" s="19">
        <v>35</v>
      </c>
      <c r="AD27" s="18">
        <v>249</v>
      </c>
      <c r="AE27" s="18">
        <v>0</v>
      </c>
      <c r="AF27" s="18">
        <v>0</v>
      </c>
      <c r="AG27" s="18">
        <v>0</v>
      </c>
      <c r="AH27" s="18">
        <v>818</v>
      </c>
      <c r="AI27" s="12" t="s">
        <v>85</v>
      </c>
      <c r="AJ27" s="12" t="s">
        <v>266</v>
      </c>
      <c r="AK27" s="12" t="s">
        <v>63</v>
      </c>
      <c r="AL27" s="12" t="s">
        <v>267</v>
      </c>
      <c r="AM27" s="12" t="s">
        <v>268</v>
      </c>
      <c r="AN27" s="19">
        <v>0</v>
      </c>
      <c r="AO27" s="12" t="s">
        <v>66</v>
      </c>
      <c r="AP27" s="12" t="s">
        <v>67</v>
      </c>
      <c r="AQ27" s="18">
        <v>0</v>
      </c>
      <c r="AR27" s="18">
        <v>0</v>
      </c>
      <c r="AS27" s="18">
        <v>0</v>
      </c>
      <c r="AT27" s="19">
        <v>0</v>
      </c>
      <c r="AU27" s="12" t="s">
        <v>269</v>
      </c>
      <c r="AV27" s="12" t="s">
        <v>270</v>
      </c>
      <c r="AW27" s="12" t="s">
        <v>63</v>
      </c>
      <c r="AX27" s="18">
        <v>0</v>
      </c>
      <c r="AY27" s="18">
        <v>0</v>
      </c>
      <c r="AZ27" s="18">
        <v>0</v>
      </c>
      <c r="BA27" s="12" t="s">
        <v>63</v>
      </c>
      <c r="BB27" s="18">
        <v>0</v>
      </c>
      <c r="BC27" s="18">
        <v>0</v>
      </c>
      <c r="BD27" s="18">
        <v>59.9</v>
      </c>
      <c r="BE27" s="18">
        <v>0</v>
      </c>
    </row>
    <row r="28" ht="40.8" spans="1:57">
      <c r="A28" s="5" t="e">
        <f>VLOOKUP(#REF!,'[Payal Mohatsav 01.01.2023 to 29.01.2023 (2).xlsx]Sheet3'!#REF!,2,FALSE)</f>
        <v>#REF!</v>
      </c>
      <c r="B28" s="6" t="s">
        <v>271</v>
      </c>
      <c r="C28" s="7">
        <v>1</v>
      </c>
      <c r="D28" s="6" t="s">
        <v>4</v>
      </c>
      <c r="E28" s="7">
        <v>1</v>
      </c>
      <c r="F28" s="7">
        <v>1</v>
      </c>
      <c r="G28" s="7">
        <v>2</v>
      </c>
      <c r="H28" s="7">
        <v>1</v>
      </c>
      <c r="I28" s="7">
        <v>5</v>
      </c>
      <c r="J28" s="9">
        <v>33.25</v>
      </c>
      <c r="K28" s="7">
        <v>40.05</v>
      </c>
      <c r="L28" s="10">
        <v>40.05</v>
      </c>
      <c r="M28" s="5" t="s">
        <v>53</v>
      </c>
      <c r="N28" s="5"/>
      <c r="O28" s="12" t="s">
        <v>248</v>
      </c>
      <c r="P28" s="12" t="s">
        <v>262</v>
      </c>
      <c r="Q28" s="12" t="s">
        <v>272</v>
      </c>
      <c r="R28" s="12" t="s">
        <v>73</v>
      </c>
      <c r="S28" s="12" t="s">
        <v>58</v>
      </c>
      <c r="T28" s="12" t="s">
        <v>112</v>
      </c>
      <c r="U28" s="12" t="s">
        <v>273</v>
      </c>
      <c r="V28" s="17">
        <v>1</v>
      </c>
      <c r="W28" s="18">
        <v>70</v>
      </c>
      <c r="X28" s="19">
        <v>23.36</v>
      </c>
      <c r="Y28" s="19">
        <v>16.352</v>
      </c>
      <c r="Z28" s="18">
        <v>48.58</v>
      </c>
      <c r="AA28" s="18">
        <v>5615</v>
      </c>
      <c r="AB28" s="18">
        <v>69.4</v>
      </c>
      <c r="AC28" s="19">
        <v>41</v>
      </c>
      <c r="AD28" s="18">
        <v>665</v>
      </c>
      <c r="AE28" s="18">
        <v>0</v>
      </c>
      <c r="AF28" s="18">
        <v>0</v>
      </c>
      <c r="AG28" s="18">
        <v>0</v>
      </c>
      <c r="AH28" s="18">
        <v>1800</v>
      </c>
      <c r="AI28" s="12" t="s">
        <v>146</v>
      </c>
      <c r="AJ28" s="12" t="s">
        <v>274</v>
      </c>
      <c r="AK28" s="12" t="s">
        <v>63</v>
      </c>
      <c r="AL28" s="12" t="s">
        <v>275</v>
      </c>
      <c r="AM28" s="12" t="s">
        <v>276</v>
      </c>
      <c r="AN28" s="19">
        <v>0</v>
      </c>
      <c r="AO28" s="12" t="s">
        <v>66</v>
      </c>
      <c r="AP28" s="12" t="s">
        <v>67</v>
      </c>
      <c r="AQ28" s="18">
        <v>0</v>
      </c>
      <c r="AR28" s="18">
        <v>0</v>
      </c>
      <c r="AS28" s="18">
        <v>0</v>
      </c>
      <c r="AT28" s="19">
        <v>0</v>
      </c>
      <c r="AU28" s="12" t="s">
        <v>277</v>
      </c>
      <c r="AV28" s="12" t="s">
        <v>270</v>
      </c>
      <c r="AW28" s="12" t="s">
        <v>63</v>
      </c>
      <c r="AX28" s="18">
        <v>0</v>
      </c>
      <c r="AY28" s="18">
        <v>0</v>
      </c>
      <c r="AZ28" s="18">
        <v>0</v>
      </c>
      <c r="BA28" s="12" t="s">
        <v>63</v>
      </c>
      <c r="BB28" s="18">
        <v>0</v>
      </c>
      <c r="BC28" s="18">
        <v>0</v>
      </c>
      <c r="BD28" s="18">
        <v>0</v>
      </c>
      <c r="BE28" s="18">
        <v>0</v>
      </c>
    </row>
    <row r="29" ht="51" spans="1:57">
      <c r="A29" s="5" t="e">
        <f>VLOOKUP(#REF!,'[Payal Mohatsav 01.01.2023 to 29.01.2023 (2).xlsx]Sheet3'!#REF!,2,FALSE)</f>
        <v>#REF!</v>
      </c>
      <c r="B29" s="6" t="s">
        <v>278</v>
      </c>
      <c r="C29" s="7">
        <v>1</v>
      </c>
      <c r="D29" s="6" t="s">
        <v>4</v>
      </c>
      <c r="E29" s="7">
        <v>1</v>
      </c>
      <c r="F29" s="7">
        <v>1</v>
      </c>
      <c r="G29" s="7">
        <v>5</v>
      </c>
      <c r="H29" s="7">
        <v>0</v>
      </c>
      <c r="I29" s="7">
        <v>15</v>
      </c>
      <c r="J29" s="9">
        <v>21</v>
      </c>
      <c r="K29" s="7">
        <v>166.05</v>
      </c>
      <c r="L29" s="10">
        <v>166.05</v>
      </c>
      <c r="M29" s="5" t="s">
        <v>53</v>
      </c>
      <c r="N29" s="5"/>
      <c r="O29" s="12" t="s">
        <v>212</v>
      </c>
      <c r="P29" s="12" t="s">
        <v>262</v>
      </c>
      <c r="Q29" s="12" t="s">
        <v>279</v>
      </c>
      <c r="R29" s="12" t="s">
        <v>73</v>
      </c>
      <c r="S29" s="12" t="s">
        <v>93</v>
      </c>
      <c r="T29" s="12" t="s">
        <v>280</v>
      </c>
      <c r="U29" s="12" t="s">
        <v>281</v>
      </c>
      <c r="V29" s="17">
        <v>1</v>
      </c>
      <c r="W29" s="18">
        <v>80</v>
      </c>
      <c r="X29" s="19">
        <v>5.75</v>
      </c>
      <c r="Y29" s="19">
        <v>4.6</v>
      </c>
      <c r="Z29" s="18">
        <v>55.52</v>
      </c>
      <c r="AA29" s="18">
        <v>5615</v>
      </c>
      <c r="AB29" s="18">
        <v>69.4</v>
      </c>
      <c r="AC29" s="19">
        <v>35</v>
      </c>
      <c r="AD29" s="18">
        <v>140</v>
      </c>
      <c r="AE29" s="18">
        <v>0</v>
      </c>
      <c r="AF29" s="18">
        <v>0</v>
      </c>
      <c r="AG29" s="18">
        <v>0</v>
      </c>
      <c r="AH29" s="18">
        <v>459</v>
      </c>
      <c r="AI29" s="12" t="s">
        <v>85</v>
      </c>
      <c r="AJ29" s="12" t="s">
        <v>282</v>
      </c>
      <c r="AK29" s="12" t="s">
        <v>63</v>
      </c>
      <c r="AL29" s="12" t="s">
        <v>283</v>
      </c>
      <c r="AM29" s="12" t="s">
        <v>284</v>
      </c>
      <c r="AN29" s="19">
        <v>0</v>
      </c>
      <c r="AO29" s="12" t="s">
        <v>66</v>
      </c>
      <c r="AP29" s="12" t="s">
        <v>67</v>
      </c>
      <c r="AQ29" s="18">
        <v>0</v>
      </c>
      <c r="AR29" s="18">
        <v>0</v>
      </c>
      <c r="AS29" s="18">
        <v>0</v>
      </c>
      <c r="AT29" s="19">
        <v>0</v>
      </c>
      <c r="AU29" s="12" t="s">
        <v>285</v>
      </c>
      <c r="AV29" s="12" t="s">
        <v>270</v>
      </c>
      <c r="AW29" s="12" t="s">
        <v>63</v>
      </c>
      <c r="AX29" s="18">
        <v>0</v>
      </c>
      <c r="AY29" s="18">
        <v>0</v>
      </c>
      <c r="AZ29" s="18">
        <v>0</v>
      </c>
      <c r="BA29" s="12" t="s">
        <v>63</v>
      </c>
      <c r="BB29" s="18">
        <v>0</v>
      </c>
      <c r="BC29" s="18">
        <v>0</v>
      </c>
      <c r="BD29" s="18">
        <v>0</v>
      </c>
      <c r="BE29" s="18">
        <v>0</v>
      </c>
    </row>
    <row r="30" ht="30.6" spans="1:57">
      <c r="A30" s="5" t="e">
        <f>VLOOKUP(#REF!,'[Payal Mohatsav 01.01.2023 to 29.01.2023 (2).xlsx]Sheet3'!#REF!,2,FALSE)</f>
        <v>#REF!</v>
      </c>
      <c r="B30" s="6" t="s">
        <v>286</v>
      </c>
      <c r="C30" s="7">
        <v>2</v>
      </c>
      <c r="D30" s="6" t="s">
        <v>4</v>
      </c>
      <c r="E30" s="7">
        <v>1</v>
      </c>
      <c r="F30" s="7">
        <v>1</v>
      </c>
      <c r="G30" s="7">
        <v>3</v>
      </c>
      <c r="H30" s="7">
        <v>1</v>
      </c>
      <c r="I30" s="7">
        <v>15</v>
      </c>
      <c r="J30" s="9">
        <v>177.3</v>
      </c>
      <c r="K30" s="7">
        <v>380.55</v>
      </c>
      <c r="L30" s="10">
        <v>312.8</v>
      </c>
      <c r="M30" s="5" t="s">
        <v>53</v>
      </c>
      <c r="N30" s="5"/>
      <c r="O30" s="12" t="s">
        <v>240</v>
      </c>
      <c r="P30" s="12" t="s">
        <v>287</v>
      </c>
      <c r="Q30" s="12" t="s">
        <v>288</v>
      </c>
      <c r="R30" s="12" t="s">
        <v>73</v>
      </c>
      <c r="S30" s="12" t="s">
        <v>102</v>
      </c>
      <c r="T30" s="12" t="s">
        <v>289</v>
      </c>
      <c r="U30" s="12" t="s">
        <v>290</v>
      </c>
      <c r="V30" s="17">
        <v>1</v>
      </c>
      <c r="W30" s="18">
        <v>70</v>
      </c>
      <c r="X30" s="19">
        <v>56.46</v>
      </c>
      <c r="Y30" s="19">
        <v>39.522</v>
      </c>
      <c r="Z30" s="18">
        <v>48.86</v>
      </c>
      <c r="AA30" s="18">
        <v>5645</v>
      </c>
      <c r="AB30" s="18">
        <v>69.8</v>
      </c>
      <c r="AC30" s="19">
        <v>30</v>
      </c>
      <c r="AD30" s="18">
        <v>1182</v>
      </c>
      <c r="AE30" s="18">
        <v>0</v>
      </c>
      <c r="AF30" s="18">
        <v>0</v>
      </c>
      <c r="AG30" s="18">
        <v>0</v>
      </c>
      <c r="AH30" s="18">
        <v>3941</v>
      </c>
      <c r="AI30" s="12" t="s">
        <v>291</v>
      </c>
      <c r="AJ30" s="12" t="s">
        <v>292</v>
      </c>
      <c r="AK30" s="12" t="s">
        <v>63</v>
      </c>
      <c r="AL30" s="12" t="s">
        <v>293</v>
      </c>
      <c r="AM30" s="12" t="s">
        <v>294</v>
      </c>
      <c r="AN30" s="19">
        <v>0</v>
      </c>
      <c r="AO30" s="12" t="s">
        <v>66</v>
      </c>
      <c r="AP30" s="12" t="s">
        <v>67</v>
      </c>
      <c r="AQ30" s="18">
        <v>0</v>
      </c>
      <c r="AR30" s="18">
        <v>0</v>
      </c>
      <c r="AS30" s="18">
        <v>0</v>
      </c>
      <c r="AT30" s="19">
        <v>0</v>
      </c>
      <c r="AU30" s="12" t="s">
        <v>246</v>
      </c>
      <c r="AV30" s="12" t="s">
        <v>295</v>
      </c>
      <c r="AW30" s="12" t="s">
        <v>63</v>
      </c>
      <c r="AX30" s="18">
        <v>0</v>
      </c>
      <c r="AY30" s="18">
        <v>0</v>
      </c>
      <c r="AZ30" s="18">
        <v>0</v>
      </c>
      <c r="BA30" s="12" t="s">
        <v>63</v>
      </c>
      <c r="BB30" s="18">
        <v>0</v>
      </c>
      <c r="BC30" s="18">
        <v>0</v>
      </c>
      <c r="BD30" s="18">
        <v>67.75</v>
      </c>
      <c r="BE30" s="18">
        <v>0</v>
      </c>
    </row>
    <row r="31" ht="51" spans="1:57">
      <c r="A31" s="5" t="e">
        <f>VLOOKUP(#REF!,'[Payal Mohatsav 01.01.2023 to 29.01.2023 (2).xlsx]Sheet3'!#REF!,2,FALSE)</f>
        <v>#REF!</v>
      </c>
      <c r="B31" s="6" t="s">
        <v>296</v>
      </c>
      <c r="C31" s="7">
        <v>1</v>
      </c>
      <c r="D31" s="6" t="s">
        <v>4</v>
      </c>
      <c r="E31" s="7">
        <v>1</v>
      </c>
      <c r="F31" s="7">
        <v>1</v>
      </c>
      <c r="G31" s="7">
        <v>3</v>
      </c>
      <c r="H31" s="7">
        <v>1</v>
      </c>
      <c r="I31" s="7">
        <v>15</v>
      </c>
      <c r="J31" s="9">
        <v>146.85</v>
      </c>
      <c r="K31" s="7">
        <v>205.8</v>
      </c>
      <c r="L31" s="10">
        <v>205.8</v>
      </c>
      <c r="M31" s="5" t="s">
        <v>53</v>
      </c>
      <c r="N31" s="5"/>
      <c r="O31" s="12" t="s">
        <v>240</v>
      </c>
      <c r="P31" s="12" t="s">
        <v>297</v>
      </c>
      <c r="Q31" s="12" t="s">
        <v>298</v>
      </c>
      <c r="R31" s="12" t="s">
        <v>73</v>
      </c>
      <c r="S31" s="12" t="s">
        <v>102</v>
      </c>
      <c r="T31" s="12" t="s">
        <v>299</v>
      </c>
      <c r="U31" s="12" t="s">
        <v>300</v>
      </c>
      <c r="V31" s="17">
        <v>1</v>
      </c>
      <c r="W31" s="18">
        <v>65</v>
      </c>
      <c r="X31" s="19">
        <v>43.17</v>
      </c>
      <c r="Y31" s="19">
        <v>28.061</v>
      </c>
      <c r="Z31" s="18">
        <v>44.66</v>
      </c>
      <c r="AA31" s="18">
        <v>5605</v>
      </c>
      <c r="AB31" s="18">
        <v>68.7</v>
      </c>
      <c r="AC31" s="19">
        <v>33</v>
      </c>
      <c r="AD31" s="18">
        <v>979</v>
      </c>
      <c r="AE31" s="18">
        <v>0</v>
      </c>
      <c r="AF31" s="18">
        <v>0</v>
      </c>
      <c r="AG31" s="18">
        <v>0</v>
      </c>
      <c r="AH31" s="18">
        <v>2907</v>
      </c>
      <c r="AI31" s="12" t="s">
        <v>175</v>
      </c>
      <c r="AJ31" s="12" t="s">
        <v>301</v>
      </c>
      <c r="AK31" s="12" t="s">
        <v>63</v>
      </c>
      <c r="AL31" s="12" t="s">
        <v>302</v>
      </c>
      <c r="AM31" s="12" t="s">
        <v>303</v>
      </c>
      <c r="AN31" s="19">
        <v>0</v>
      </c>
      <c r="AO31" s="12" t="s">
        <v>66</v>
      </c>
      <c r="AP31" s="12" t="s">
        <v>67</v>
      </c>
      <c r="AQ31" s="18">
        <v>0</v>
      </c>
      <c r="AR31" s="18">
        <v>0</v>
      </c>
      <c r="AS31" s="18">
        <v>0</v>
      </c>
      <c r="AT31" s="19">
        <v>0</v>
      </c>
      <c r="AU31" s="12" t="s">
        <v>304</v>
      </c>
      <c r="AV31" s="12" t="s">
        <v>305</v>
      </c>
      <c r="AW31" s="12" t="s">
        <v>63</v>
      </c>
      <c r="AX31" s="18">
        <v>0</v>
      </c>
      <c r="AY31" s="18">
        <v>0</v>
      </c>
      <c r="AZ31" s="18">
        <v>0</v>
      </c>
      <c r="BA31" s="12" t="s">
        <v>63</v>
      </c>
      <c r="BB31" s="18">
        <v>0</v>
      </c>
      <c r="BC31" s="18">
        <v>0</v>
      </c>
      <c r="BD31" s="18">
        <v>0</v>
      </c>
      <c r="BE31" s="18">
        <v>0</v>
      </c>
    </row>
    <row r="32" ht="51" spans="1:57">
      <c r="A32" s="5" t="e">
        <f>VLOOKUP(#REF!,'[Payal Mohatsav 01.01.2023 to 29.01.2023 (2).xlsx]Sheet3'!#REF!,2,FALSE)</f>
        <v>#REF!</v>
      </c>
      <c r="B32" s="6" t="s">
        <v>306</v>
      </c>
      <c r="C32" s="7">
        <v>2</v>
      </c>
      <c r="D32" s="6" t="s">
        <v>4</v>
      </c>
      <c r="E32" s="7">
        <v>1</v>
      </c>
      <c r="F32" s="7">
        <v>1</v>
      </c>
      <c r="G32" s="7">
        <v>4</v>
      </c>
      <c r="H32" s="7">
        <v>1</v>
      </c>
      <c r="I32" s="7">
        <v>15</v>
      </c>
      <c r="J32" s="9">
        <v>165.3</v>
      </c>
      <c r="K32" s="7">
        <v>358.05</v>
      </c>
      <c r="L32" s="10">
        <v>174.75</v>
      </c>
      <c r="M32" s="5" t="s">
        <v>53</v>
      </c>
      <c r="N32" s="5"/>
      <c r="O32" s="12" t="s">
        <v>81</v>
      </c>
      <c r="P32" s="12" t="s">
        <v>307</v>
      </c>
      <c r="Q32" s="12" t="s">
        <v>308</v>
      </c>
      <c r="R32" s="12" t="s">
        <v>73</v>
      </c>
      <c r="S32" s="12" t="s">
        <v>102</v>
      </c>
      <c r="T32" s="12" t="s">
        <v>299</v>
      </c>
      <c r="U32" s="12" t="s">
        <v>309</v>
      </c>
      <c r="V32" s="17">
        <v>1</v>
      </c>
      <c r="W32" s="18">
        <v>70</v>
      </c>
      <c r="X32" s="19">
        <v>48.38</v>
      </c>
      <c r="Y32" s="19">
        <v>33.866</v>
      </c>
      <c r="Z32" s="18">
        <v>48.3</v>
      </c>
      <c r="AA32" s="18">
        <v>5660</v>
      </c>
      <c r="AB32" s="18">
        <v>69</v>
      </c>
      <c r="AC32" s="19">
        <v>33</v>
      </c>
      <c r="AD32" s="18">
        <v>1102</v>
      </c>
      <c r="AE32" s="18">
        <v>0</v>
      </c>
      <c r="AF32" s="18">
        <v>0</v>
      </c>
      <c r="AG32" s="18">
        <v>0</v>
      </c>
      <c r="AH32" s="18">
        <v>3439</v>
      </c>
      <c r="AI32" s="12" t="s">
        <v>175</v>
      </c>
      <c r="AJ32" s="12" t="s">
        <v>310</v>
      </c>
      <c r="AK32" s="12" t="s">
        <v>63</v>
      </c>
      <c r="AL32" s="12" t="s">
        <v>311</v>
      </c>
      <c r="AM32" s="12" t="s">
        <v>312</v>
      </c>
      <c r="AN32" s="19">
        <v>0</v>
      </c>
      <c r="AO32" s="12" t="s">
        <v>66</v>
      </c>
      <c r="AP32" s="12" t="s">
        <v>67</v>
      </c>
      <c r="AQ32" s="18">
        <v>0</v>
      </c>
      <c r="AR32" s="18">
        <v>0</v>
      </c>
      <c r="AS32" s="18">
        <v>0</v>
      </c>
      <c r="AT32" s="19">
        <v>0</v>
      </c>
      <c r="AU32" s="12" t="s">
        <v>313</v>
      </c>
      <c r="AV32" s="12" t="s">
        <v>314</v>
      </c>
      <c r="AW32" s="12" t="s">
        <v>63</v>
      </c>
      <c r="AX32" s="18">
        <v>0</v>
      </c>
      <c r="AY32" s="18">
        <v>0</v>
      </c>
      <c r="AZ32" s="18">
        <v>0</v>
      </c>
      <c r="BA32" s="12" t="s">
        <v>63</v>
      </c>
      <c r="BB32" s="18">
        <v>0</v>
      </c>
      <c r="BC32" s="18">
        <v>0</v>
      </c>
      <c r="BD32" s="18">
        <v>183.3</v>
      </c>
      <c r="BE32" s="18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2023-01-24T04:24:02Z</dcterms:created>
  <dcterms:modified xsi:type="dcterms:W3CDTF">2023-01-24T04:27:28Z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AEDB74D98E68449EB296DBD53C753929</vt:lpwstr>
  </property>
  <property fmtid="{D5CDD505-2E9C-101B-9397-08002B2CF9AE}" pid="3" name="KSOProductBuildVer">
    <vt:lpwstr>1033-11.2.0.11440</vt:lpwstr>
  </property>
</Properties>
</file>